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emanghan/Documents/5 PhD/Crowd-composition/Thesis/Submission/Spreadsheets/MANGHAN SURVEY DATASET/Updated (post-viva)/"/>
    </mc:Choice>
  </mc:AlternateContent>
  <xr:revisionPtr revIDLastSave="0" documentId="13_ncr:1_{8D8025D7-95BD-7F42-B8AE-D5681B122F9F}" xr6:coauthVersionLast="45" xr6:coauthVersionMax="45" xr10:uidLastSave="{00000000-0000-0000-0000-000000000000}"/>
  <bookViews>
    <workbookView xWindow="-65360" yWindow="1660" windowWidth="26980" windowHeight="21140" xr2:uid="{A75B88DD-8DF6-F046-83D3-7D7FCDA89536}"/>
  </bookViews>
  <sheets>
    <sheet name="ElectroQuiz (second study)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8" i="6" l="1"/>
  <c r="K27" i="6" s="1"/>
  <c r="J21" i="6"/>
  <c r="K20" i="6" s="1"/>
  <c r="J14" i="6"/>
  <c r="K13" i="6" s="1"/>
  <c r="J7" i="6"/>
  <c r="K6" i="6" s="1"/>
  <c r="F18" i="6"/>
  <c r="G17" i="6" s="1"/>
  <c r="F9" i="6"/>
  <c r="G7" i="6" s="1"/>
  <c r="G14" i="6" l="1"/>
  <c r="G15" i="6"/>
  <c r="G16" i="6"/>
  <c r="G13" i="6"/>
  <c r="G8" i="6"/>
  <c r="G4" i="6"/>
  <c r="G5" i="6"/>
  <c r="K4" i="6"/>
  <c r="K11" i="6"/>
  <c r="K18" i="6"/>
  <c r="K25" i="6"/>
  <c r="K5" i="6"/>
  <c r="K12" i="6"/>
  <c r="K19" i="6"/>
  <c r="K26" i="6"/>
  <c r="G6" i="6"/>
  <c r="B72" i="6" l="1"/>
  <c r="C70" i="6" s="1"/>
  <c r="B63" i="6"/>
  <c r="C61" i="6" s="1"/>
  <c r="B54" i="6"/>
  <c r="C53" i="6" s="1"/>
  <c r="B45" i="6"/>
  <c r="C43" i="6" s="1"/>
  <c r="B36" i="6"/>
  <c r="C33" i="6" s="1"/>
  <c r="C35" i="6"/>
  <c r="B27" i="6"/>
  <c r="C25" i="6" s="1"/>
  <c r="B18" i="6"/>
  <c r="C15" i="6" s="1"/>
  <c r="B9" i="6"/>
  <c r="C7" i="6" s="1"/>
  <c r="C32" i="6" l="1"/>
  <c r="C58" i="6"/>
  <c r="C59" i="6"/>
  <c r="C62" i="6"/>
  <c r="C16" i="6"/>
  <c r="C13" i="6"/>
  <c r="C17" i="6"/>
  <c r="C14" i="6"/>
  <c r="C50" i="6"/>
  <c r="C51" i="6"/>
  <c r="C52" i="6"/>
  <c r="C49" i="6"/>
  <c r="C41" i="6"/>
  <c r="C44" i="6"/>
  <c r="C40" i="6"/>
  <c r="C31" i="6"/>
  <c r="C34" i="6"/>
  <c r="C23" i="6"/>
  <c r="C22" i="6"/>
  <c r="C26" i="6"/>
  <c r="C67" i="6"/>
  <c r="C71" i="6"/>
  <c r="C68" i="6"/>
  <c r="C69" i="6"/>
  <c r="C4" i="6"/>
  <c r="C8" i="6"/>
  <c r="C5" i="6"/>
  <c r="C6" i="6"/>
  <c r="C24" i="6"/>
  <c r="C42" i="6"/>
  <c r="C60" i="6"/>
</calcChain>
</file>

<file path=xl/sharedStrings.xml><?xml version="1.0" encoding="utf-8"?>
<sst xmlns="http://schemas.openxmlformats.org/spreadsheetml/2006/main" count="403" uniqueCount="125">
  <si>
    <t>Never</t>
  </si>
  <si>
    <t>Occasionally</t>
  </si>
  <si>
    <t>Rarely</t>
  </si>
  <si>
    <t>Frequently</t>
  </si>
  <si>
    <t>Always</t>
  </si>
  <si>
    <t>Totals</t>
  </si>
  <si>
    <t>%</t>
  </si>
  <si>
    <t>Question 1</t>
  </si>
  <si>
    <t>Question 2</t>
  </si>
  <si>
    <t>Question 3</t>
  </si>
  <si>
    <t>Question 4</t>
  </si>
  <si>
    <t>How do you feel about the duration of the work?</t>
  </si>
  <si>
    <t>Too short</t>
  </si>
  <si>
    <t>About right</t>
  </si>
  <si>
    <t>Too long</t>
  </si>
  <si>
    <t>Far too long</t>
  </si>
  <si>
    <t>Question 5</t>
  </si>
  <si>
    <t>Question 6</t>
  </si>
  <si>
    <t>Strongly disagree</t>
  </si>
  <si>
    <t>Disagree</t>
  </si>
  <si>
    <t>Undecided</t>
  </si>
  <si>
    <t>Agree</t>
  </si>
  <si>
    <t>Strongly agree</t>
  </si>
  <si>
    <t>Question 7</t>
  </si>
  <si>
    <t>Very dissatisfied</t>
  </si>
  <si>
    <t>Dissatisfied</t>
  </si>
  <si>
    <t>Very satisfied</t>
  </si>
  <si>
    <t>Satisfied</t>
  </si>
  <si>
    <t>Question 8</t>
  </si>
  <si>
    <t>/</t>
  </si>
  <si>
    <t>Vote</t>
  </si>
  <si>
    <t>How often did it seem that the options you selected influenced the collective decision?</t>
  </si>
  <si>
    <t>Volunteer questionnaire</t>
  </si>
  <si>
    <t>Did you enjoy contributing your creative ideas?</t>
  </si>
  <si>
    <t>Did you feel any discomfort in volunteering?</t>
  </si>
  <si>
    <t>Would you like to make any comments to do with volunteering</t>
  </si>
  <si>
    <r>
      <t xml:space="preserve">in </t>
    </r>
    <r>
      <rPr>
        <i/>
        <sz val="12"/>
        <color theme="0"/>
        <rFont val="Calibri"/>
        <family val="2"/>
        <scheme val="minor"/>
      </rPr>
      <t>It Wasn't All Yellow?</t>
    </r>
  </si>
  <si>
    <t>Question 9</t>
  </si>
  <si>
    <t>Do you feel you have a greater or new understanding of music composition that you did before you came to the workshop today?</t>
  </si>
  <si>
    <t>Question 10</t>
  </si>
  <si>
    <t>Question 11</t>
  </si>
  <si>
    <t>Quetsion 12</t>
  </si>
  <si>
    <t>Would you like to make any additional comments?</t>
  </si>
  <si>
    <t>Is there anything else that you feel you have learned as a result of this workshop?</t>
  </si>
  <si>
    <t>None</t>
  </si>
  <si>
    <t>Little</t>
  </si>
  <si>
    <t>Much</t>
  </si>
  <si>
    <t>A great deal</t>
  </si>
  <si>
    <t>Some</t>
  </si>
  <si>
    <t>Far too short</t>
  </si>
  <si>
    <t>Was the presentation easy to understand?</t>
  </si>
  <si>
    <t>Did the quality of the presentation add to your enjoyment?</t>
  </si>
  <si>
    <t>Did the technology and equipment used add to your enjoyment?</t>
  </si>
  <si>
    <r>
      <t xml:space="preserve">Did you enjoy taking part in </t>
    </r>
    <r>
      <rPr>
        <i/>
        <sz val="12"/>
        <color theme="0"/>
        <rFont val="Calibri"/>
        <family val="2"/>
        <scheme val="minor"/>
      </rPr>
      <t>It Wasn't All Yellow</t>
    </r>
    <r>
      <rPr>
        <sz val="12"/>
        <color theme="0"/>
        <rFont val="Calibri"/>
        <family val="2"/>
        <scheme val="minor"/>
      </rPr>
      <t>?</t>
    </r>
  </si>
  <si>
    <r>
      <t xml:space="preserve">Are you satisfied with </t>
    </r>
    <r>
      <rPr>
        <i/>
        <sz val="12"/>
        <color theme="0"/>
        <rFont val="Calibri"/>
        <family val="2"/>
        <scheme val="minor"/>
      </rPr>
      <t xml:space="preserve">It Wasn't All Yellow's </t>
    </r>
    <r>
      <rPr>
        <sz val="12"/>
        <color theme="0"/>
        <rFont val="Calibri"/>
        <family val="2"/>
        <scheme val="minor"/>
      </rPr>
      <t>crowdvoted materials?</t>
    </r>
  </si>
  <si>
    <t>Do you feel the music created is yours?</t>
  </si>
  <si>
    <t>No</t>
  </si>
  <si>
    <t>Do you feel you have a greater or new understanding of electronic music that you did before you came to the workshop today?</t>
  </si>
  <si>
    <t>Elgar questionnaire</t>
  </si>
  <si>
    <t>Acorn questionnaire</t>
  </si>
  <si>
    <t>😊</t>
  </si>
  <si>
    <t>😐</t>
  </si>
  <si>
    <t>🙁</t>
  </si>
  <si>
    <t>Did you like the music you created today?</t>
  </si>
  <si>
    <t>How do you feel about the duraiton of the work?</t>
  </si>
  <si>
    <t>What did you enjoy most about the workshop?</t>
  </si>
  <si>
    <t>Did you learn anything from the workshop?</t>
  </si>
  <si>
    <t>Is there anything else you'd like to say about the workshop?</t>
  </si>
  <si>
    <t>"How easy it was to do the hi-hat!"</t>
  </si>
  <si>
    <t>"No"</t>
  </si>
  <si>
    <t>Yes, I think that I do</t>
  </si>
  <si>
    <t>Yes I do</t>
  </si>
  <si>
    <t xml:space="preserve">No  </t>
  </si>
  <si>
    <t xml:space="preserve">I think that I do. The answer is yes. </t>
  </si>
  <si>
    <t>Yes I do because tthere are more things tow riting a piece of music than I thought</t>
  </si>
  <si>
    <t>Yes I do a lot</t>
  </si>
  <si>
    <t>Sort of</t>
  </si>
  <si>
    <t>A greater understanding</t>
  </si>
  <si>
    <t>Presto</t>
  </si>
  <si>
    <t>Yes, what a difference major and minor scales can make"</t>
  </si>
  <si>
    <t>Yes</t>
  </si>
  <si>
    <t>Yes I did</t>
  </si>
  <si>
    <t>I learned what furioso is, and about demisemiquavers</t>
  </si>
  <si>
    <t>A little bit</t>
  </si>
  <si>
    <t>No not really</t>
  </si>
  <si>
    <t>Ish</t>
  </si>
  <si>
    <t>A little bit.</t>
  </si>
  <si>
    <t>No and yes because I understand music but not electronic music</t>
  </si>
  <si>
    <t>Meh</t>
  </si>
  <si>
    <t>Yes - how to make music collectively</t>
  </si>
  <si>
    <t>A new understanding</t>
  </si>
  <si>
    <t>A bit but its just I haven't studied about demi semi quavers yet well thanks a lot</t>
  </si>
  <si>
    <t>Definitely!</t>
  </si>
  <si>
    <t>How to compose music with ease</t>
  </si>
  <si>
    <t>How easily a piece of music can be adapted</t>
  </si>
  <si>
    <t>That electronic music can be beautiful as well as cool</t>
  </si>
  <si>
    <t>No I do not</t>
  </si>
  <si>
    <t>I have learned what kind of music to use if want to make something furious</t>
  </si>
  <si>
    <t>Yes I learned more about pitch and melody</t>
  </si>
  <si>
    <t>I did not like the fast drum beat</t>
  </si>
  <si>
    <t xml:space="preserve">Nope, I'm good thanks. </t>
  </si>
  <si>
    <t xml:space="preserve">Yes it was very good workshop with music </t>
  </si>
  <si>
    <t>The music might have sounded a bit better if the notes were more frequent</t>
  </si>
  <si>
    <t>Can I have a go at making my own music on that?</t>
  </si>
  <si>
    <t>I want to go again!</t>
  </si>
  <si>
    <t>The session made me more enthusiastic about music</t>
  </si>
  <si>
    <t>Voting and chosing music</t>
  </si>
  <si>
    <t xml:space="preserve">I liked voting. I didn't know I could do that with gadgets. </t>
  </si>
  <si>
    <t>I didn't get it</t>
  </si>
  <si>
    <t>It was fun with everyone</t>
  </si>
  <si>
    <t>Picking which one we lied and we did it together</t>
  </si>
  <si>
    <t>The music</t>
  </si>
  <si>
    <t>I like the bit when we get to use the stuff</t>
  </si>
  <si>
    <t xml:space="preserve">Mixing up music. </t>
  </si>
  <si>
    <t>It was fun and I learned lots of new things about music</t>
  </si>
  <si>
    <t>I really liked the clickers</t>
  </si>
  <si>
    <t>I liked to look at the pictures and the voting for the pictures</t>
  </si>
  <si>
    <t>It was fun but I didn't understand some</t>
  </si>
  <si>
    <t>Not much</t>
  </si>
  <si>
    <t>I learned you can make changes</t>
  </si>
  <si>
    <t>Yes because the music is different</t>
  </si>
  <si>
    <t>I want you to explain more</t>
  </si>
  <si>
    <t>Next time will everyone have a turn</t>
  </si>
  <si>
    <t>I enjoyed picking what kind of instrument we should use for the piece</t>
  </si>
  <si>
    <t>Maybe next time we can have more audience participation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</si>
</sst>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FFFFFF"/>
      <name val="Calibri"/>
      <family val="2"/>
      <scheme val="minor"/>
    </font>
    <font>
      <sz val="14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0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9" fontId="8" fillId="0" borderId="11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/>
    </xf>
    <xf numFmtId="9" fontId="7" fillId="0" borderId="0" xfId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0" fillId="5" borderId="3" xfId="0" applyFont="1" applyFill="1" applyBorder="1" applyAlignment="1">
      <alignment horizontal="left" vertical="center" wrapText="1"/>
    </xf>
    <xf numFmtId="0" fontId="0" fillId="5" borderId="5" xfId="0" applyFont="1" applyFill="1" applyBorder="1" applyAlignment="1">
      <alignment horizontal="left" vertical="center" wrapText="1"/>
    </xf>
    <xf numFmtId="0" fontId="0" fillId="5" borderId="4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4" fillId="7" borderId="3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left" vertical="center" wrapText="1"/>
    </xf>
    <xf numFmtId="0" fontId="15" fillId="7" borderId="5" xfId="0" applyFont="1" applyFill="1" applyBorder="1" applyAlignment="1">
      <alignment horizontal="left" vertical="center" wrapText="1"/>
    </xf>
    <xf numFmtId="0" fontId="15" fillId="7" borderId="13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164" fontId="7" fillId="0" borderId="4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62859-02E5-0A41-A90B-4BDC0E01DF37}">
  <dimension ref="A1:U162"/>
  <sheetViews>
    <sheetView tabSelected="1" zoomScale="120" zoomScaleNormal="120" workbookViewId="0">
      <pane ySplit="1" topLeftCell="A2" activePane="bottomLeft" state="frozen"/>
      <selection activeCell="G15" sqref="G15"/>
      <selection pane="bottomLeft" activeCell="K19" sqref="K19"/>
    </sheetView>
  </sheetViews>
  <sheetFormatPr baseColWidth="10" defaultColWidth="0" defaultRowHeight="0" customHeight="1" zeroHeight="1" x14ac:dyDescent="0.2"/>
  <cols>
    <col min="1" max="2" width="16.83203125" style="10" customWidth="1"/>
    <col min="3" max="3" width="16.83203125" style="11" customWidth="1"/>
    <col min="4" max="4" width="1.1640625" style="10" customWidth="1"/>
    <col min="5" max="7" width="16.83203125" style="10" customWidth="1"/>
    <col min="8" max="8" width="1.1640625" style="10" customWidth="1"/>
    <col min="9" max="11" width="16.83203125" style="10" customWidth="1"/>
    <col min="12" max="16384" width="16.83203125" style="10" hidden="1"/>
  </cols>
  <sheetData>
    <row r="1" spans="1:21" ht="16" customHeight="1" x14ac:dyDescent="0.2">
      <c r="A1" s="30" t="s">
        <v>58</v>
      </c>
      <c r="B1" s="2" t="s">
        <v>30</v>
      </c>
      <c r="C1" s="20" t="s">
        <v>6</v>
      </c>
      <c r="E1" s="30" t="s">
        <v>32</v>
      </c>
      <c r="F1" s="2" t="s">
        <v>30</v>
      </c>
      <c r="G1" s="20" t="s">
        <v>6</v>
      </c>
      <c r="I1" s="30" t="s">
        <v>59</v>
      </c>
      <c r="J1" s="2" t="s">
        <v>30</v>
      </c>
      <c r="K1" s="20" t="s">
        <v>6</v>
      </c>
      <c r="L1" s="5"/>
      <c r="M1" s="4"/>
      <c r="N1" s="4"/>
      <c r="O1" s="4"/>
      <c r="P1" s="4"/>
      <c r="Q1" s="5"/>
      <c r="R1" s="5"/>
      <c r="S1" s="4"/>
    </row>
    <row r="2" spans="1:21" ht="19" x14ac:dyDescent="0.2">
      <c r="A2" s="45" t="s">
        <v>7</v>
      </c>
      <c r="B2" s="46"/>
      <c r="C2" s="47"/>
      <c r="D2" s="29"/>
      <c r="E2" s="45" t="s">
        <v>7</v>
      </c>
      <c r="F2" s="46"/>
      <c r="G2" s="47"/>
      <c r="H2" s="29"/>
      <c r="I2" s="45" t="s">
        <v>7</v>
      </c>
      <c r="J2" s="46"/>
      <c r="K2" s="47"/>
      <c r="L2" s="14"/>
      <c r="M2" s="4"/>
      <c r="N2" s="14"/>
      <c r="O2" s="14"/>
      <c r="P2" s="14"/>
      <c r="Q2" s="14"/>
      <c r="R2" s="14"/>
      <c r="S2" s="4"/>
    </row>
    <row r="3" spans="1:21" ht="30" customHeight="1" x14ac:dyDescent="0.2">
      <c r="A3" s="48" t="s">
        <v>31</v>
      </c>
      <c r="B3" s="49"/>
      <c r="C3" s="50"/>
      <c r="D3" s="29"/>
      <c r="E3" s="48" t="s">
        <v>33</v>
      </c>
      <c r="F3" s="49"/>
      <c r="G3" s="50"/>
      <c r="H3" s="29"/>
      <c r="I3" s="48" t="s">
        <v>53</v>
      </c>
      <c r="J3" s="49"/>
      <c r="K3" s="50"/>
      <c r="L3" s="15"/>
      <c r="M3" s="4"/>
      <c r="N3" s="15"/>
      <c r="O3" s="15"/>
      <c r="P3" s="15"/>
      <c r="Q3" s="15"/>
      <c r="R3" s="15"/>
      <c r="S3" s="4"/>
      <c r="T3" s="29"/>
      <c r="U3" s="29"/>
    </row>
    <row r="4" spans="1:21" ht="16" customHeight="1" x14ac:dyDescent="0.2">
      <c r="A4" s="6" t="s">
        <v>0</v>
      </c>
      <c r="B4" s="12">
        <v>0</v>
      </c>
      <c r="C4" s="74">
        <f>B4/B9</f>
        <v>0</v>
      </c>
      <c r="D4" s="29"/>
      <c r="E4" s="6" t="s">
        <v>18</v>
      </c>
      <c r="F4" s="12">
        <v>0</v>
      </c>
      <c r="G4" s="74">
        <f>F4/F9</f>
        <v>0</v>
      </c>
      <c r="H4" s="29"/>
      <c r="I4" s="34" t="s">
        <v>62</v>
      </c>
      <c r="J4" s="12">
        <v>0</v>
      </c>
      <c r="K4" s="74">
        <f>J4/J7</f>
        <v>0</v>
      </c>
      <c r="L4" s="4"/>
      <c r="M4" s="4"/>
      <c r="N4" s="16"/>
      <c r="O4" s="4"/>
      <c r="P4" s="4"/>
      <c r="Q4" s="4"/>
      <c r="R4" s="4"/>
      <c r="S4" s="4"/>
      <c r="T4" s="29"/>
      <c r="U4" s="29"/>
    </row>
    <row r="5" spans="1:21" s="17" customFormat="1" ht="16" customHeight="1" x14ac:dyDescent="0.2">
      <c r="A5" s="8" t="s">
        <v>2</v>
      </c>
      <c r="B5" s="13">
        <v>1</v>
      </c>
      <c r="C5" s="75">
        <f>B5/B9</f>
        <v>5.8823529411764705E-2</v>
      </c>
      <c r="D5" s="29"/>
      <c r="E5" s="8" t="s">
        <v>19</v>
      </c>
      <c r="F5" s="13">
        <v>0</v>
      </c>
      <c r="G5" s="75">
        <f>F5/F9</f>
        <v>0</v>
      </c>
      <c r="H5" s="29"/>
      <c r="I5" s="34" t="s">
        <v>61</v>
      </c>
      <c r="J5" s="13">
        <v>5</v>
      </c>
      <c r="K5" s="75">
        <f>J5/J7</f>
        <v>0.45454545454545453</v>
      </c>
      <c r="L5" s="4"/>
      <c r="M5" s="4"/>
      <c r="N5" s="16"/>
      <c r="O5" s="4"/>
      <c r="P5" s="4"/>
      <c r="Q5" s="4"/>
      <c r="R5" s="4"/>
      <c r="S5" s="4"/>
      <c r="T5" s="29"/>
      <c r="U5" s="29"/>
    </row>
    <row r="6" spans="1:21" ht="16" customHeight="1" thickBot="1" x14ac:dyDescent="0.25">
      <c r="A6" s="6" t="s">
        <v>1</v>
      </c>
      <c r="B6" s="12">
        <v>2</v>
      </c>
      <c r="C6" s="74">
        <f>B6/B9</f>
        <v>0.11764705882352941</v>
      </c>
      <c r="D6" s="29"/>
      <c r="E6" s="6" t="s">
        <v>20</v>
      </c>
      <c r="F6" s="12">
        <v>0</v>
      </c>
      <c r="G6" s="74">
        <f>F6/F9</f>
        <v>0</v>
      </c>
      <c r="H6" s="29"/>
      <c r="I6" s="37" t="s">
        <v>60</v>
      </c>
      <c r="J6" s="12">
        <v>6</v>
      </c>
      <c r="K6" s="74">
        <f>J6/J7</f>
        <v>0.54545454545454541</v>
      </c>
      <c r="L6" s="4"/>
      <c r="M6" s="4"/>
      <c r="N6" s="16"/>
      <c r="O6" s="4"/>
      <c r="P6" s="4"/>
      <c r="Q6" s="4"/>
      <c r="R6" s="4"/>
      <c r="S6" s="4"/>
      <c r="T6" s="29"/>
      <c r="U6" s="29"/>
    </row>
    <row r="7" spans="1:21" s="17" customFormat="1" ht="16" customHeight="1" x14ac:dyDescent="0.2">
      <c r="A7" s="8" t="s">
        <v>3</v>
      </c>
      <c r="B7" s="13">
        <v>10</v>
      </c>
      <c r="C7" s="75">
        <f>B7/B9</f>
        <v>0.58823529411764708</v>
      </c>
      <c r="D7" s="29"/>
      <c r="E7" s="8" t="s">
        <v>21</v>
      </c>
      <c r="F7" s="13">
        <v>1</v>
      </c>
      <c r="G7" s="75">
        <f>F7/F9</f>
        <v>0.33333333333333331</v>
      </c>
      <c r="H7" s="29"/>
      <c r="I7" s="18" t="s">
        <v>5</v>
      </c>
      <c r="J7" s="21">
        <f>SUM(J4:J6)</f>
        <v>11</v>
      </c>
      <c r="K7" s="31" t="s">
        <v>29</v>
      </c>
      <c r="L7" s="4"/>
      <c r="M7" s="4"/>
      <c r="N7" s="16"/>
      <c r="O7" s="4"/>
      <c r="P7" s="4"/>
      <c r="Q7" s="4"/>
      <c r="R7" s="4"/>
      <c r="S7" s="4"/>
      <c r="T7" s="29"/>
      <c r="U7" s="29"/>
    </row>
    <row r="8" spans="1:21" ht="16" customHeight="1" thickBot="1" x14ac:dyDescent="0.25">
      <c r="A8" s="9" t="s">
        <v>4</v>
      </c>
      <c r="B8" s="27">
        <v>4</v>
      </c>
      <c r="C8" s="76">
        <f>B8/B9</f>
        <v>0.23529411764705882</v>
      </c>
      <c r="D8" s="29"/>
      <c r="E8" s="9" t="s">
        <v>22</v>
      </c>
      <c r="F8" s="27">
        <v>2</v>
      </c>
      <c r="G8" s="76">
        <f>F8/F9</f>
        <v>0.66666666666666663</v>
      </c>
      <c r="H8" s="29"/>
      <c r="I8" s="7"/>
      <c r="J8" s="4"/>
      <c r="K8" s="35"/>
      <c r="L8" s="4"/>
      <c r="M8" s="4"/>
      <c r="N8" s="14"/>
      <c r="O8" s="14"/>
      <c r="P8" s="14"/>
      <c r="Q8" s="14"/>
      <c r="R8" s="14"/>
      <c r="S8" s="4"/>
      <c r="T8" s="29"/>
      <c r="U8" s="29"/>
    </row>
    <row r="9" spans="1:21" ht="16" customHeight="1" x14ac:dyDescent="0.2">
      <c r="A9" s="18" t="s">
        <v>5</v>
      </c>
      <c r="B9" s="21">
        <f>SUM(B4:B8)</f>
        <v>17</v>
      </c>
      <c r="C9" s="31" t="s">
        <v>29</v>
      </c>
      <c r="D9" s="29"/>
      <c r="E9" s="18" t="s">
        <v>5</v>
      </c>
      <c r="F9" s="21">
        <f>SUM(F4:F8)</f>
        <v>3</v>
      </c>
      <c r="G9" s="31" t="s">
        <v>29</v>
      </c>
      <c r="H9" s="29"/>
      <c r="I9" s="45" t="s">
        <v>8</v>
      </c>
      <c r="J9" s="46"/>
      <c r="K9" s="47"/>
      <c r="L9" s="4"/>
      <c r="M9" s="4"/>
      <c r="N9" s="16"/>
      <c r="O9" s="4"/>
      <c r="P9" s="4"/>
      <c r="Q9" s="4"/>
      <c r="R9" s="4"/>
      <c r="S9" s="4"/>
      <c r="T9" s="29"/>
      <c r="U9" s="29"/>
    </row>
    <row r="10" spans="1:21" ht="16" customHeight="1" x14ac:dyDescent="0.2">
      <c r="D10" s="29"/>
      <c r="E10" s="29"/>
      <c r="F10" s="29"/>
      <c r="G10" s="29"/>
      <c r="H10" s="29"/>
      <c r="I10" s="48" t="s">
        <v>50</v>
      </c>
      <c r="J10" s="49"/>
      <c r="K10" s="50"/>
      <c r="L10" s="29"/>
      <c r="M10" s="29"/>
      <c r="N10" s="29"/>
      <c r="O10" s="29"/>
      <c r="P10" s="29"/>
      <c r="Q10" s="29"/>
      <c r="R10" s="29"/>
      <c r="S10" s="29"/>
    </row>
    <row r="11" spans="1:21" ht="19" customHeight="1" x14ac:dyDescent="0.2">
      <c r="A11" s="45" t="s">
        <v>8</v>
      </c>
      <c r="B11" s="46"/>
      <c r="C11" s="47"/>
      <c r="D11" s="29"/>
      <c r="E11" s="45" t="s">
        <v>8</v>
      </c>
      <c r="F11" s="46"/>
      <c r="G11" s="47"/>
      <c r="H11" s="29"/>
      <c r="I11" s="34" t="s">
        <v>62</v>
      </c>
      <c r="J11" s="12">
        <v>0</v>
      </c>
      <c r="K11" s="74">
        <f>J11/J14</f>
        <v>0</v>
      </c>
      <c r="L11" s="15"/>
      <c r="M11" s="4"/>
      <c r="N11" s="15"/>
      <c r="O11" s="15"/>
      <c r="P11" s="15"/>
      <c r="Q11" s="15"/>
      <c r="R11" s="15"/>
      <c r="S11" s="4"/>
      <c r="T11" s="29"/>
      <c r="U11" s="29"/>
    </row>
    <row r="12" spans="1:21" ht="16" customHeight="1" x14ac:dyDescent="0.2">
      <c r="A12" s="48" t="s">
        <v>11</v>
      </c>
      <c r="B12" s="49"/>
      <c r="C12" s="50"/>
      <c r="D12" s="29"/>
      <c r="E12" s="48" t="s">
        <v>34</v>
      </c>
      <c r="F12" s="49"/>
      <c r="G12" s="50"/>
      <c r="H12" s="29"/>
      <c r="I12" s="34" t="s">
        <v>61</v>
      </c>
      <c r="J12" s="13">
        <v>7</v>
      </c>
      <c r="K12" s="75">
        <f>J12/J14</f>
        <v>0.63636363636363635</v>
      </c>
      <c r="L12" s="4"/>
      <c r="M12" s="4"/>
      <c r="N12" s="16"/>
      <c r="O12" s="4"/>
      <c r="P12" s="4"/>
      <c r="Q12" s="4"/>
      <c r="R12" s="4"/>
      <c r="S12" s="4"/>
      <c r="T12" s="29"/>
      <c r="U12" s="29"/>
    </row>
    <row r="13" spans="1:21" s="17" customFormat="1" ht="16" customHeight="1" thickBot="1" x14ac:dyDescent="0.25">
      <c r="A13" s="6" t="s">
        <v>49</v>
      </c>
      <c r="B13" s="12">
        <v>0</v>
      </c>
      <c r="C13" s="74">
        <f>B13/B18</f>
        <v>0</v>
      </c>
      <c r="D13" s="29"/>
      <c r="E13" s="6" t="s">
        <v>44</v>
      </c>
      <c r="F13" s="12">
        <v>2</v>
      </c>
      <c r="G13" s="74">
        <f>F13/F18</f>
        <v>0.66666666666666663</v>
      </c>
      <c r="H13" s="29"/>
      <c r="I13" s="37" t="s">
        <v>60</v>
      </c>
      <c r="J13" s="12">
        <v>4</v>
      </c>
      <c r="K13" s="74">
        <f>J13/J14</f>
        <v>0.36363636363636365</v>
      </c>
      <c r="L13" s="4"/>
      <c r="M13" s="4"/>
      <c r="N13" s="16"/>
      <c r="O13" s="4"/>
      <c r="P13" s="4"/>
      <c r="Q13" s="4"/>
      <c r="R13" s="4"/>
      <c r="S13" s="4"/>
      <c r="T13" s="29"/>
      <c r="U13" s="29"/>
    </row>
    <row r="14" spans="1:21" ht="16" customHeight="1" x14ac:dyDescent="0.2">
      <c r="A14" s="8" t="s">
        <v>12</v>
      </c>
      <c r="B14" s="13">
        <v>1</v>
      </c>
      <c r="C14" s="75">
        <f>B14/B18</f>
        <v>5.8823529411764705E-2</v>
      </c>
      <c r="D14" s="29"/>
      <c r="E14" s="8" t="s">
        <v>45</v>
      </c>
      <c r="F14" s="13">
        <v>1</v>
      </c>
      <c r="G14" s="75">
        <f>F14/F18</f>
        <v>0.33333333333333331</v>
      </c>
      <c r="H14" s="29"/>
      <c r="I14" s="18" t="s">
        <v>5</v>
      </c>
      <c r="J14" s="21">
        <f>SUM(J11:J13)</f>
        <v>11</v>
      </c>
      <c r="K14" s="31" t="s">
        <v>29</v>
      </c>
      <c r="L14" s="4"/>
      <c r="M14" s="4"/>
      <c r="N14" s="16"/>
      <c r="O14" s="4"/>
      <c r="P14" s="4"/>
      <c r="Q14" s="4"/>
      <c r="R14" s="4"/>
      <c r="S14" s="4"/>
      <c r="T14" s="29"/>
      <c r="U14" s="29"/>
    </row>
    <row r="15" spans="1:21" s="17" customFormat="1" ht="16" customHeight="1" x14ac:dyDescent="0.2">
      <c r="A15" s="6" t="s">
        <v>13</v>
      </c>
      <c r="B15" s="12">
        <v>14</v>
      </c>
      <c r="C15" s="74">
        <f>B15/B18</f>
        <v>0.82352941176470584</v>
      </c>
      <c r="D15" s="29"/>
      <c r="E15" s="6" t="s">
        <v>48</v>
      </c>
      <c r="F15" s="12">
        <v>0</v>
      </c>
      <c r="G15" s="74">
        <f>F15/F18</f>
        <v>0</v>
      </c>
      <c r="H15" s="29"/>
      <c r="I15" s="10"/>
      <c r="J15" s="10"/>
      <c r="K15" s="10"/>
      <c r="L15" s="4"/>
      <c r="M15" s="4"/>
      <c r="N15" s="16"/>
      <c r="O15" s="4"/>
      <c r="P15" s="4"/>
      <c r="Q15" s="4"/>
      <c r="R15" s="4"/>
      <c r="S15" s="4"/>
      <c r="T15" s="29"/>
      <c r="U15" s="29"/>
    </row>
    <row r="16" spans="1:21" ht="16" customHeight="1" x14ac:dyDescent="0.2">
      <c r="A16" s="8" t="s">
        <v>14</v>
      </c>
      <c r="B16" s="13">
        <v>2</v>
      </c>
      <c r="C16" s="75">
        <f>B16/B18</f>
        <v>0.11764705882352941</v>
      </c>
      <c r="D16" s="29"/>
      <c r="E16" s="8" t="s">
        <v>46</v>
      </c>
      <c r="F16" s="13">
        <v>0</v>
      </c>
      <c r="G16" s="75">
        <f>F16/F18</f>
        <v>0</v>
      </c>
      <c r="H16" s="29"/>
      <c r="I16" s="45" t="s">
        <v>9</v>
      </c>
      <c r="J16" s="46"/>
      <c r="K16" s="47"/>
      <c r="L16" s="4"/>
      <c r="M16" s="4"/>
      <c r="N16" s="14"/>
      <c r="O16" s="14"/>
      <c r="P16" s="14"/>
      <c r="Q16" s="14"/>
      <c r="R16" s="14"/>
      <c r="S16" s="4"/>
      <c r="T16" s="29"/>
      <c r="U16" s="29"/>
    </row>
    <row r="17" spans="1:21" ht="16" customHeight="1" thickBot="1" x14ac:dyDescent="0.25">
      <c r="A17" s="9" t="s">
        <v>15</v>
      </c>
      <c r="B17" s="27">
        <v>0</v>
      </c>
      <c r="C17" s="76">
        <f>B17/B18</f>
        <v>0</v>
      </c>
      <c r="D17" s="29"/>
      <c r="E17" s="9" t="s">
        <v>47</v>
      </c>
      <c r="F17" s="27">
        <v>0</v>
      </c>
      <c r="G17" s="76">
        <f>F17/F18</f>
        <v>0</v>
      </c>
      <c r="H17" s="29"/>
      <c r="I17" s="48" t="s">
        <v>63</v>
      </c>
      <c r="J17" s="49"/>
      <c r="K17" s="50"/>
      <c r="L17" s="4"/>
      <c r="M17" s="4"/>
      <c r="N17" s="4"/>
      <c r="O17" s="4"/>
      <c r="P17" s="4"/>
      <c r="Q17" s="4"/>
      <c r="R17" s="4"/>
      <c r="S17" s="4"/>
      <c r="T17" s="29"/>
      <c r="U17" s="29"/>
    </row>
    <row r="18" spans="1:21" ht="16" x14ac:dyDescent="0.2">
      <c r="A18" s="18" t="s">
        <v>5</v>
      </c>
      <c r="B18" s="21">
        <f>SUM(B13:B17)</f>
        <v>17</v>
      </c>
      <c r="C18" s="31" t="s">
        <v>29</v>
      </c>
      <c r="D18" s="29"/>
      <c r="E18" s="18" t="s">
        <v>5</v>
      </c>
      <c r="F18" s="21">
        <f>SUM(F13:F17)</f>
        <v>3</v>
      </c>
      <c r="G18" s="31" t="s">
        <v>29</v>
      </c>
      <c r="H18" s="29"/>
      <c r="I18" s="34" t="s">
        <v>62</v>
      </c>
      <c r="J18" s="12">
        <v>3</v>
      </c>
      <c r="K18" s="74">
        <f>J18/J21</f>
        <v>0.27272727272727271</v>
      </c>
      <c r="L18" s="14"/>
      <c r="M18" s="4"/>
      <c r="N18" s="14"/>
      <c r="O18" s="14"/>
      <c r="P18" s="14"/>
      <c r="Q18" s="14"/>
      <c r="R18" s="14"/>
      <c r="S18" s="4"/>
      <c r="T18" s="29"/>
      <c r="U18" s="29"/>
    </row>
    <row r="19" spans="1:21" ht="16" customHeight="1" x14ac:dyDescent="0.2">
      <c r="D19" s="29"/>
      <c r="E19" s="29"/>
      <c r="F19" s="29"/>
      <c r="G19" s="29"/>
      <c r="H19" s="29"/>
      <c r="I19" s="34" t="s">
        <v>61</v>
      </c>
      <c r="J19" s="13">
        <v>4</v>
      </c>
      <c r="K19" s="75">
        <f>J19/J21</f>
        <v>0.36363636363636365</v>
      </c>
      <c r="L19" s="29"/>
      <c r="M19" s="29"/>
      <c r="N19" s="29"/>
      <c r="O19" s="29"/>
      <c r="P19" s="29"/>
      <c r="Q19" s="29"/>
      <c r="R19" s="29"/>
      <c r="S19" s="29"/>
    </row>
    <row r="20" spans="1:21" ht="16" customHeight="1" thickBot="1" x14ac:dyDescent="0.25">
      <c r="A20" s="45" t="s">
        <v>9</v>
      </c>
      <c r="B20" s="46"/>
      <c r="C20" s="47"/>
      <c r="D20" s="29"/>
      <c r="E20" s="45" t="s">
        <v>9</v>
      </c>
      <c r="F20" s="46"/>
      <c r="G20" s="47"/>
      <c r="H20" s="29"/>
      <c r="I20" s="37" t="s">
        <v>60</v>
      </c>
      <c r="J20" s="12">
        <v>4</v>
      </c>
      <c r="K20" s="74">
        <f>J20/J21</f>
        <v>0.36363636363636365</v>
      </c>
      <c r="L20" s="4"/>
      <c r="M20" s="4"/>
      <c r="N20" s="16"/>
      <c r="O20" s="4"/>
      <c r="P20" s="4"/>
      <c r="Q20" s="4"/>
      <c r="R20" s="4"/>
      <c r="S20" s="4"/>
      <c r="T20" s="29"/>
      <c r="U20" s="29"/>
    </row>
    <row r="21" spans="1:21" s="17" customFormat="1" ht="16" customHeight="1" x14ac:dyDescent="0.2">
      <c r="A21" s="48" t="s">
        <v>50</v>
      </c>
      <c r="B21" s="49"/>
      <c r="C21" s="50"/>
      <c r="D21" s="29"/>
      <c r="E21" s="48" t="s">
        <v>35</v>
      </c>
      <c r="F21" s="49"/>
      <c r="G21" s="50"/>
      <c r="H21" s="29"/>
      <c r="I21" s="18" t="s">
        <v>5</v>
      </c>
      <c r="J21" s="21">
        <f>SUM(J18:J20)</f>
        <v>11</v>
      </c>
      <c r="K21" s="31" t="s">
        <v>29</v>
      </c>
      <c r="L21" s="4"/>
      <c r="M21" s="4"/>
      <c r="N21" s="16"/>
      <c r="O21" s="4"/>
      <c r="P21" s="4"/>
      <c r="Q21" s="4"/>
      <c r="R21" s="4"/>
      <c r="S21" s="4"/>
      <c r="T21" s="29"/>
      <c r="U21" s="29"/>
    </row>
    <row r="22" spans="1:21" ht="16" customHeight="1" x14ac:dyDescent="0.2">
      <c r="A22" s="6" t="s">
        <v>18</v>
      </c>
      <c r="B22" s="12">
        <v>1</v>
      </c>
      <c r="C22" s="74">
        <f>B22/B27</f>
        <v>5.8823529411764705E-2</v>
      </c>
      <c r="D22" s="29"/>
      <c r="E22" s="48" t="s">
        <v>36</v>
      </c>
      <c r="F22" s="49"/>
      <c r="G22" s="50"/>
      <c r="H22" s="29"/>
      <c r="L22" s="4"/>
      <c r="M22" s="4"/>
      <c r="N22" s="16"/>
      <c r="O22" s="4"/>
      <c r="P22" s="4"/>
      <c r="Q22" s="4"/>
      <c r="R22" s="4"/>
      <c r="S22" s="4"/>
      <c r="T22" s="29"/>
      <c r="U22" s="29"/>
    </row>
    <row r="23" spans="1:21" s="17" customFormat="1" ht="16" customHeight="1" x14ac:dyDescent="0.2">
      <c r="A23" s="8" t="s">
        <v>19</v>
      </c>
      <c r="B23" s="13">
        <v>1</v>
      </c>
      <c r="C23" s="75">
        <f>B23/B27</f>
        <v>5.8823529411764705E-2</v>
      </c>
      <c r="D23" s="29"/>
      <c r="E23" s="61" t="s">
        <v>68</v>
      </c>
      <c r="F23" s="61"/>
      <c r="G23" s="61"/>
      <c r="H23" s="29"/>
      <c r="I23" s="45" t="s">
        <v>10</v>
      </c>
      <c r="J23" s="46"/>
      <c r="K23" s="47"/>
      <c r="L23" s="4"/>
      <c r="M23" s="4"/>
      <c r="N23" s="16"/>
      <c r="O23" s="4"/>
      <c r="P23" s="4"/>
      <c r="Q23" s="4"/>
      <c r="R23" s="4"/>
      <c r="S23" s="4"/>
      <c r="T23" s="29"/>
      <c r="U23" s="29"/>
    </row>
    <row r="24" spans="1:21" ht="16" customHeight="1" x14ac:dyDescent="0.2">
      <c r="A24" s="6" t="s">
        <v>20</v>
      </c>
      <c r="B24" s="12">
        <v>1</v>
      </c>
      <c r="C24" s="74">
        <f>B24/B27</f>
        <v>5.8823529411764705E-2</v>
      </c>
      <c r="D24" s="29"/>
      <c r="E24" s="62" t="s">
        <v>69</v>
      </c>
      <c r="F24" s="62"/>
      <c r="G24" s="62"/>
      <c r="H24" s="29"/>
      <c r="I24" s="48" t="s">
        <v>64</v>
      </c>
      <c r="J24" s="49"/>
      <c r="K24" s="50"/>
      <c r="L24" s="4"/>
      <c r="M24" s="4"/>
      <c r="N24" s="14"/>
      <c r="O24" s="14"/>
      <c r="P24" s="14"/>
      <c r="Q24" s="14"/>
      <c r="R24" s="14"/>
      <c r="S24" s="4"/>
      <c r="T24" s="29"/>
      <c r="U24" s="29"/>
    </row>
    <row r="25" spans="1:21" ht="16" customHeight="1" x14ac:dyDescent="0.2">
      <c r="A25" s="8" t="s">
        <v>21</v>
      </c>
      <c r="B25" s="13">
        <v>9</v>
      </c>
      <c r="C25" s="75">
        <f>B25/B27</f>
        <v>0.52941176470588236</v>
      </c>
      <c r="D25" s="29"/>
      <c r="E25" s="61" t="s">
        <v>69</v>
      </c>
      <c r="F25" s="61"/>
      <c r="G25" s="61"/>
      <c r="H25" s="29"/>
      <c r="I25" s="8" t="s">
        <v>12</v>
      </c>
      <c r="J25" s="12">
        <v>5</v>
      </c>
      <c r="K25" s="74">
        <f>J25/J28</f>
        <v>0.45454545454545453</v>
      </c>
      <c r="L25" s="4"/>
      <c r="M25" s="4"/>
      <c r="N25" s="4"/>
      <c r="O25" s="4"/>
      <c r="P25" s="4"/>
      <c r="Q25" s="4"/>
      <c r="R25" s="4"/>
      <c r="S25" s="4"/>
      <c r="T25" s="29"/>
      <c r="U25" s="29"/>
    </row>
    <row r="26" spans="1:21" ht="17" customHeight="1" thickBot="1" x14ac:dyDescent="0.25">
      <c r="A26" s="9" t="s">
        <v>22</v>
      </c>
      <c r="B26" s="27">
        <v>5</v>
      </c>
      <c r="C26" s="76">
        <f>B26/B27</f>
        <v>0.29411764705882354</v>
      </c>
      <c r="D26" s="29"/>
      <c r="E26" s="33"/>
      <c r="F26" s="33"/>
      <c r="G26" s="33"/>
      <c r="H26" s="29"/>
      <c r="I26" s="6" t="s">
        <v>13</v>
      </c>
      <c r="J26" s="13">
        <v>4</v>
      </c>
      <c r="K26" s="75">
        <f>J26/J28</f>
        <v>0.36363636363636365</v>
      </c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16" customHeight="1" thickBot="1" x14ac:dyDescent="0.25">
      <c r="A27" s="18" t="s">
        <v>5</v>
      </c>
      <c r="B27" s="21">
        <f>SUM(B22:B26)</f>
        <v>17</v>
      </c>
      <c r="C27" s="31" t="s">
        <v>29</v>
      </c>
      <c r="D27" s="29"/>
      <c r="E27" s="33"/>
      <c r="F27" s="33"/>
      <c r="G27" s="33"/>
      <c r="H27" s="29"/>
      <c r="I27" s="19" t="s">
        <v>14</v>
      </c>
      <c r="J27" s="12">
        <v>2</v>
      </c>
      <c r="K27" s="74">
        <f>J27/J28</f>
        <v>0.18181818181818182</v>
      </c>
      <c r="L27" s="4"/>
      <c r="M27" s="4"/>
      <c r="N27" s="14"/>
      <c r="O27" s="14"/>
      <c r="P27" s="14"/>
      <c r="Q27" s="14"/>
      <c r="R27" s="14"/>
      <c r="S27" s="4"/>
    </row>
    <row r="28" spans="1:21" ht="16" customHeight="1" x14ac:dyDescent="0.2">
      <c r="D28" s="29"/>
      <c r="E28" s="3"/>
      <c r="F28" s="3"/>
      <c r="G28" s="3"/>
      <c r="H28" s="29"/>
      <c r="I28" s="18" t="s">
        <v>5</v>
      </c>
      <c r="J28" s="21">
        <f>SUM(J25:J27)</f>
        <v>11</v>
      </c>
      <c r="K28" s="31" t="s">
        <v>29</v>
      </c>
      <c r="L28" s="29"/>
      <c r="M28" s="29"/>
      <c r="N28" s="29"/>
      <c r="O28" s="29"/>
      <c r="P28" s="29"/>
      <c r="Q28" s="29"/>
      <c r="R28" s="29"/>
      <c r="S28" s="29"/>
    </row>
    <row r="29" spans="1:21" ht="16" customHeight="1" x14ac:dyDescent="0.2">
      <c r="A29" s="45" t="s">
        <v>10</v>
      </c>
      <c r="B29" s="46"/>
      <c r="C29" s="47"/>
      <c r="D29" s="29"/>
      <c r="E29" s="3"/>
      <c r="F29" s="3"/>
      <c r="G29" s="3"/>
      <c r="H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16" customHeight="1" x14ac:dyDescent="0.2">
      <c r="A30" s="48" t="s">
        <v>51</v>
      </c>
      <c r="B30" s="49"/>
      <c r="C30" s="50"/>
      <c r="D30" s="29"/>
      <c r="E30" s="38"/>
      <c r="F30" s="4"/>
      <c r="G30" s="4"/>
      <c r="H30" s="29"/>
      <c r="I30" s="45" t="s">
        <v>16</v>
      </c>
      <c r="J30" s="46"/>
      <c r="K30" s="47"/>
      <c r="L30" s="29"/>
      <c r="M30" s="29"/>
      <c r="N30" s="29"/>
      <c r="O30" s="29"/>
      <c r="P30" s="29"/>
      <c r="Q30" s="29"/>
      <c r="R30" s="29"/>
      <c r="S30" s="29"/>
      <c r="T30" s="29"/>
      <c r="U30" s="29"/>
    </row>
    <row r="31" spans="1:21" ht="16" customHeight="1" x14ac:dyDescent="0.2">
      <c r="A31" s="6" t="s">
        <v>18</v>
      </c>
      <c r="B31" s="12">
        <v>0</v>
      </c>
      <c r="C31" s="74">
        <f>B31/B36</f>
        <v>0</v>
      </c>
      <c r="D31" s="29"/>
      <c r="E31" s="23"/>
      <c r="F31" s="23"/>
      <c r="G31" s="23"/>
      <c r="H31" s="29"/>
      <c r="I31" s="48" t="s">
        <v>65</v>
      </c>
      <c r="J31" s="49"/>
      <c r="K31" s="50"/>
      <c r="L31" s="29"/>
      <c r="M31" s="29"/>
      <c r="N31" s="29"/>
      <c r="O31" s="29"/>
      <c r="P31" s="29"/>
      <c r="Q31" s="29"/>
      <c r="R31" s="29"/>
      <c r="S31" s="29"/>
      <c r="T31" s="29"/>
      <c r="U31" s="29"/>
    </row>
    <row r="32" spans="1:21" ht="16" customHeight="1" x14ac:dyDescent="0.2">
      <c r="A32" s="8" t="s">
        <v>19</v>
      </c>
      <c r="B32" s="13">
        <v>3</v>
      </c>
      <c r="C32" s="75">
        <f>B32/B36</f>
        <v>0.17647058823529413</v>
      </c>
      <c r="D32" s="29"/>
      <c r="E32" s="1"/>
      <c r="F32" s="1"/>
      <c r="G32" s="1"/>
      <c r="H32" s="29"/>
      <c r="I32" s="51" t="s">
        <v>106</v>
      </c>
      <c r="J32" s="52" t="s">
        <v>106</v>
      </c>
      <c r="K32" s="53" t="s">
        <v>106</v>
      </c>
      <c r="L32" s="29"/>
      <c r="M32" s="29"/>
      <c r="N32" s="29"/>
      <c r="O32" s="29"/>
      <c r="P32" s="29"/>
      <c r="Q32" s="29"/>
      <c r="R32" s="29"/>
      <c r="S32" s="29"/>
    </row>
    <row r="33" spans="1:19" ht="16" customHeight="1" x14ac:dyDescent="0.2">
      <c r="A33" s="6" t="s">
        <v>20</v>
      </c>
      <c r="B33" s="12">
        <v>7</v>
      </c>
      <c r="C33" s="74">
        <f>B33/B36</f>
        <v>0.41176470588235292</v>
      </c>
      <c r="D33" s="29"/>
      <c r="E33" s="16"/>
      <c r="F33" s="4"/>
      <c r="G33" s="35"/>
      <c r="H33" s="29"/>
      <c r="I33" s="58" t="s">
        <v>107</v>
      </c>
      <c r="J33" s="59" t="s">
        <v>107</v>
      </c>
      <c r="K33" s="60" t="s">
        <v>107</v>
      </c>
      <c r="L33" s="29"/>
      <c r="M33" s="29"/>
      <c r="N33" s="29"/>
      <c r="O33" s="29"/>
      <c r="P33" s="29"/>
      <c r="Q33" s="29"/>
      <c r="R33" s="29"/>
      <c r="S33" s="29"/>
    </row>
    <row r="34" spans="1:19" ht="16" customHeight="1" x14ac:dyDescent="0.2">
      <c r="A34" s="8" t="s">
        <v>21</v>
      </c>
      <c r="B34" s="13">
        <v>6</v>
      </c>
      <c r="C34" s="75">
        <f>B34/B36</f>
        <v>0.35294117647058826</v>
      </c>
      <c r="D34" s="29"/>
      <c r="E34" s="16"/>
      <c r="F34" s="4"/>
      <c r="G34" s="35"/>
      <c r="H34" s="29"/>
      <c r="I34" s="51" t="s">
        <v>108</v>
      </c>
      <c r="J34" s="52" t="s">
        <v>108</v>
      </c>
      <c r="K34" s="53" t="s">
        <v>108</v>
      </c>
      <c r="L34" s="4"/>
      <c r="M34" s="4"/>
      <c r="N34" s="14"/>
      <c r="O34" s="14"/>
      <c r="P34" s="14"/>
      <c r="Q34" s="14"/>
      <c r="R34" s="14"/>
      <c r="S34" s="4"/>
    </row>
    <row r="35" spans="1:19" ht="16" customHeight="1" thickBot="1" x14ac:dyDescent="0.25">
      <c r="A35" s="9" t="s">
        <v>22</v>
      </c>
      <c r="B35" s="27">
        <v>1</v>
      </c>
      <c r="C35" s="76">
        <f>B35/B36</f>
        <v>5.8823529411764705E-2</v>
      </c>
      <c r="D35" s="29"/>
      <c r="E35" s="16"/>
      <c r="F35" s="4"/>
      <c r="G35" s="35"/>
      <c r="H35" s="29"/>
      <c r="I35" s="58" t="s">
        <v>109</v>
      </c>
      <c r="J35" s="59" t="s">
        <v>109</v>
      </c>
      <c r="K35" s="60" t="s">
        <v>109</v>
      </c>
      <c r="L35" s="29"/>
      <c r="M35" s="29"/>
      <c r="N35" s="29"/>
      <c r="O35" s="29"/>
      <c r="P35" s="29"/>
      <c r="Q35" s="29"/>
      <c r="R35" s="29"/>
      <c r="S35" s="29"/>
    </row>
    <row r="36" spans="1:19" ht="16" x14ac:dyDescent="0.2">
      <c r="A36" s="18" t="s">
        <v>5</v>
      </c>
      <c r="B36" s="21">
        <f>SUM(B31:B35)</f>
        <v>17</v>
      </c>
      <c r="C36" s="31" t="s">
        <v>29</v>
      </c>
      <c r="E36" s="26"/>
      <c r="F36" s="36"/>
      <c r="G36" s="22"/>
      <c r="I36" s="51" t="s">
        <v>110</v>
      </c>
      <c r="J36" s="52" t="s">
        <v>110</v>
      </c>
      <c r="K36" s="53" t="s">
        <v>110</v>
      </c>
    </row>
    <row r="37" spans="1:19" ht="16" customHeight="1" x14ac:dyDescent="0.2">
      <c r="E37" s="7"/>
      <c r="F37" s="4"/>
      <c r="G37" s="35"/>
      <c r="I37" s="58" t="s">
        <v>111</v>
      </c>
      <c r="J37" s="59" t="s">
        <v>111</v>
      </c>
      <c r="K37" s="60" t="s">
        <v>111</v>
      </c>
    </row>
    <row r="38" spans="1:19" ht="16" customHeight="1" x14ac:dyDescent="0.2">
      <c r="A38" s="45" t="s">
        <v>16</v>
      </c>
      <c r="B38" s="46"/>
      <c r="C38" s="47"/>
      <c r="E38" s="23"/>
      <c r="F38" s="23"/>
      <c r="G38" s="23"/>
      <c r="I38" s="51" t="s">
        <v>112</v>
      </c>
      <c r="J38" s="52" t="s">
        <v>112</v>
      </c>
      <c r="K38" s="53" t="s">
        <v>112</v>
      </c>
    </row>
    <row r="39" spans="1:19" ht="28" customHeight="1" x14ac:dyDescent="0.2">
      <c r="A39" s="48" t="s">
        <v>52</v>
      </c>
      <c r="B39" s="49"/>
      <c r="C39" s="50"/>
      <c r="E39" s="1"/>
      <c r="F39" s="1"/>
      <c r="G39" s="1"/>
      <c r="I39" s="58" t="s">
        <v>113</v>
      </c>
      <c r="J39" s="59" t="s">
        <v>113</v>
      </c>
      <c r="K39" s="60" t="s">
        <v>113</v>
      </c>
    </row>
    <row r="40" spans="1:19" ht="16" customHeight="1" x14ac:dyDescent="0.2">
      <c r="A40" s="6" t="s">
        <v>18</v>
      </c>
      <c r="B40" s="12">
        <v>0</v>
      </c>
      <c r="C40" s="74">
        <f>B40/B45</f>
        <v>0</v>
      </c>
      <c r="E40" s="16"/>
      <c r="F40" s="4"/>
      <c r="G40" s="35"/>
      <c r="I40" s="51" t="s">
        <v>114</v>
      </c>
      <c r="J40" s="52" t="s">
        <v>114</v>
      </c>
      <c r="K40" s="53" t="s">
        <v>114</v>
      </c>
    </row>
    <row r="41" spans="1:19" ht="16" customHeight="1" x14ac:dyDescent="0.2">
      <c r="A41" s="8" t="s">
        <v>19</v>
      </c>
      <c r="B41" s="13">
        <v>1</v>
      </c>
      <c r="C41" s="75">
        <f>B41/B45</f>
        <v>5.8823529411764705E-2</v>
      </c>
      <c r="E41" s="16"/>
      <c r="F41" s="4"/>
      <c r="G41" s="35"/>
      <c r="I41" s="58" t="s">
        <v>115</v>
      </c>
      <c r="J41" s="59" t="s">
        <v>115</v>
      </c>
      <c r="K41" s="60" t="s">
        <v>115</v>
      </c>
    </row>
    <row r="42" spans="1:19" ht="16" customHeight="1" x14ac:dyDescent="0.2">
      <c r="A42" s="6" t="s">
        <v>20</v>
      </c>
      <c r="B42" s="12">
        <v>3</v>
      </c>
      <c r="C42" s="74">
        <f>B42/B45</f>
        <v>0.17647058823529413</v>
      </c>
      <c r="E42" s="16"/>
      <c r="F42" s="4"/>
      <c r="G42" s="35"/>
      <c r="I42" s="51" t="s">
        <v>116</v>
      </c>
      <c r="J42" s="52" t="s">
        <v>116</v>
      </c>
      <c r="K42" s="53" t="s">
        <v>116</v>
      </c>
    </row>
    <row r="43" spans="1:19" ht="16" customHeight="1" x14ac:dyDescent="0.2">
      <c r="A43" s="8" t="s">
        <v>21</v>
      </c>
      <c r="B43" s="13">
        <v>6</v>
      </c>
      <c r="C43" s="75">
        <f>B43/B45</f>
        <v>0.35294117647058826</v>
      </c>
      <c r="E43" s="26"/>
      <c r="F43" s="36"/>
      <c r="G43" s="22"/>
      <c r="I43" s="4"/>
      <c r="J43" s="4"/>
      <c r="K43" s="4"/>
      <c r="L43" s="4"/>
      <c r="M43" s="4"/>
      <c r="N43" s="14"/>
      <c r="O43" s="14"/>
      <c r="P43" s="14"/>
      <c r="Q43" s="14"/>
      <c r="R43" s="14"/>
      <c r="S43" s="4"/>
    </row>
    <row r="44" spans="1:19" ht="16" customHeight="1" thickBot="1" x14ac:dyDescent="0.25">
      <c r="A44" s="9" t="s">
        <v>22</v>
      </c>
      <c r="B44" s="27">
        <v>7</v>
      </c>
      <c r="C44" s="76">
        <f>B44/B45</f>
        <v>0.41176470588235292</v>
      </c>
      <c r="E44" s="4"/>
      <c r="F44" s="4"/>
      <c r="G44" s="4"/>
      <c r="I44" s="45" t="s">
        <v>17</v>
      </c>
      <c r="J44" s="46"/>
      <c r="K44" s="47"/>
    </row>
    <row r="45" spans="1:19" ht="19" x14ac:dyDescent="0.2">
      <c r="A45" s="18" t="s">
        <v>5</v>
      </c>
      <c r="B45" s="21">
        <f>SUM(B40:B44)</f>
        <v>17</v>
      </c>
      <c r="C45" s="31" t="s">
        <v>29</v>
      </c>
      <c r="E45" s="23"/>
      <c r="F45" s="23"/>
      <c r="G45" s="23"/>
      <c r="I45" s="48" t="s">
        <v>66</v>
      </c>
      <c r="J45" s="49"/>
      <c r="K45" s="50"/>
    </row>
    <row r="46" spans="1:19" ht="16" customHeight="1" x14ac:dyDescent="0.2">
      <c r="E46" s="1"/>
      <c r="F46" s="1"/>
      <c r="G46" s="1"/>
      <c r="I46" s="51" t="s">
        <v>117</v>
      </c>
      <c r="J46" s="52" t="s">
        <v>117</v>
      </c>
      <c r="K46" s="53" t="s">
        <v>117</v>
      </c>
    </row>
    <row r="47" spans="1:19" ht="19" x14ac:dyDescent="0.2">
      <c r="A47" s="45" t="s">
        <v>17</v>
      </c>
      <c r="B47" s="46"/>
      <c r="C47" s="47"/>
      <c r="E47" s="16"/>
      <c r="F47" s="4"/>
      <c r="G47" s="35"/>
      <c r="I47" s="58" t="s">
        <v>118</v>
      </c>
      <c r="J47" s="59" t="s">
        <v>118</v>
      </c>
      <c r="K47" s="60" t="s">
        <v>118</v>
      </c>
    </row>
    <row r="48" spans="1:19" ht="16" customHeight="1" x14ac:dyDescent="0.2">
      <c r="A48" s="48" t="s">
        <v>53</v>
      </c>
      <c r="B48" s="49"/>
      <c r="C48" s="50"/>
      <c r="E48" s="16"/>
      <c r="F48" s="4"/>
      <c r="G48" s="35"/>
      <c r="I48" s="51" t="s">
        <v>119</v>
      </c>
      <c r="J48" s="52" t="s">
        <v>119</v>
      </c>
      <c r="K48" s="53" t="s">
        <v>119</v>
      </c>
    </row>
    <row r="49" spans="1:19" ht="16" customHeight="1" x14ac:dyDescent="0.2">
      <c r="A49" s="6" t="s">
        <v>18</v>
      </c>
      <c r="B49" s="12">
        <v>0</v>
      </c>
      <c r="C49" s="74">
        <f>B49/B54</f>
        <v>0</v>
      </c>
      <c r="E49" s="16"/>
      <c r="F49" s="4"/>
      <c r="G49" s="35"/>
      <c r="I49" s="58" t="s">
        <v>56</v>
      </c>
      <c r="J49" s="59" t="s">
        <v>56</v>
      </c>
      <c r="K49" s="60" t="s">
        <v>56</v>
      </c>
    </row>
    <row r="50" spans="1:19" ht="16" customHeight="1" x14ac:dyDescent="0.2">
      <c r="A50" s="8" t="s">
        <v>19</v>
      </c>
      <c r="B50" s="13">
        <v>0</v>
      </c>
      <c r="C50" s="75">
        <f>B50/B54</f>
        <v>0</v>
      </c>
      <c r="E50" s="26"/>
      <c r="F50" s="36"/>
      <c r="G50" s="22"/>
      <c r="I50" s="51" t="s">
        <v>56</v>
      </c>
      <c r="J50" s="52" t="s">
        <v>56</v>
      </c>
      <c r="K50" s="53" t="s">
        <v>56</v>
      </c>
    </row>
    <row r="51" spans="1:19" ht="16" customHeight="1" x14ac:dyDescent="0.2">
      <c r="A51" s="6" t="s">
        <v>20</v>
      </c>
      <c r="B51" s="12">
        <v>0</v>
      </c>
      <c r="C51" s="74">
        <f>B51/B54</f>
        <v>0</v>
      </c>
      <c r="E51" s="4"/>
      <c r="F51" s="4"/>
      <c r="G51" s="4"/>
      <c r="I51" s="58" t="s">
        <v>80</v>
      </c>
      <c r="J51" s="59" t="s">
        <v>80</v>
      </c>
      <c r="K51" s="60" t="s">
        <v>80</v>
      </c>
    </row>
    <row r="52" spans="1:19" ht="16" customHeight="1" x14ac:dyDescent="0.2">
      <c r="A52" s="8" t="s">
        <v>21</v>
      </c>
      <c r="B52" s="13">
        <v>11</v>
      </c>
      <c r="C52" s="75">
        <f>B52/B54</f>
        <v>0.6470588235294118</v>
      </c>
      <c r="E52" s="23"/>
      <c r="F52" s="23"/>
      <c r="G52" s="23"/>
      <c r="I52" s="72" t="s">
        <v>120</v>
      </c>
      <c r="J52" s="72" t="s">
        <v>120</v>
      </c>
      <c r="K52" s="72" t="s">
        <v>120</v>
      </c>
    </row>
    <row r="53" spans="1:19" ht="16" customHeight="1" thickBot="1" x14ac:dyDescent="0.25">
      <c r="A53" s="9" t="s">
        <v>22</v>
      </c>
      <c r="B53" s="27">
        <v>6</v>
      </c>
      <c r="C53" s="76">
        <f>B53/B54</f>
        <v>0.35294117647058826</v>
      </c>
      <c r="E53" s="1"/>
      <c r="F53" s="1"/>
      <c r="G53" s="1"/>
      <c r="I53" s="73"/>
      <c r="J53" s="73"/>
      <c r="K53" s="73"/>
    </row>
    <row r="54" spans="1:19" ht="16" customHeight="1" x14ac:dyDescent="0.2">
      <c r="A54" s="18" t="s">
        <v>5</v>
      </c>
      <c r="B54" s="21">
        <f>SUM(B49:B53)</f>
        <v>17</v>
      </c>
      <c r="C54" s="31" t="s">
        <v>29</v>
      </c>
      <c r="E54" s="7"/>
      <c r="F54" s="4"/>
      <c r="G54" s="35"/>
      <c r="I54" s="66" t="s">
        <v>17</v>
      </c>
      <c r="J54" s="67"/>
      <c r="K54" s="68"/>
      <c r="L54" s="4"/>
      <c r="M54" s="4"/>
      <c r="N54" s="14"/>
      <c r="O54" s="14"/>
      <c r="P54" s="14"/>
      <c r="Q54" s="14"/>
      <c r="R54" s="14"/>
      <c r="S54" s="4"/>
    </row>
    <row r="55" spans="1:19" ht="16" customHeight="1" x14ac:dyDescent="0.2">
      <c r="A55" s="4"/>
      <c r="B55" s="3"/>
      <c r="C55" s="25"/>
      <c r="E55" s="7"/>
      <c r="F55" s="4"/>
      <c r="G55" s="35"/>
      <c r="I55" s="69" t="s">
        <v>67</v>
      </c>
      <c r="J55" s="70"/>
      <c r="K55" s="71"/>
    </row>
    <row r="56" spans="1:19" ht="16" customHeight="1" x14ac:dyDescent="0.2">
      <c r="A56" s="45" t="s">
        <v>23</v>
      </c>
      <c r="B56" s="46"/>
      <c r="C56" s="47"/>
      <c r="E56" s="7"/>
      <c r="F56" s="4"/>
      <c r="G56" s="35"/>
      <c r="I56" s="63" t="s">
        <v>121</v>
      </c>
      <c r="J56" s="64" t="s">
        <v>121</v>
      </c>
      <c r="K56" s="65" t="s">
        <v>121</v>
      </c>
    </row>
    <row r="57" spans="1:19" ht="29" customHeight="1" x14ac:dyDescent="0.2">
      <c r="A57" s="48" t="s">
        <v>54</v>
      </c>
      <c r="B57" s="49"/>
      <c r="C57" s="50"/>
      <c r="E57" s="26"/>
      <c r="F57" s="36"/>
      <c r="G57" s="22"/>
      <c r="I57" s="54" t="s">
        <v>56</v>
      </c>
      <c r="J57" s="55" t="s">
        <v>56</v>
      </c>
      <c r="K57" s="56" t="s">
        <v>56</v>
      </c>
    </row>
    <row r="58" spans="1:19" ht="16" customHeight="1" x14ac:dyDescent="0.2">
      <c r="A58" s="6" t="s">
        <v>24</v>
      </c>
      <c r="B58" s="12">
        <v>2</v>
      </c>
      <c r="C58" s="74">
        <f>B58/B63</f>
        <v>0.11764705882352941</v>
      </c>
      <c r="E58" s="4"/>
      <c r="F58" s="4"/>
      <c r="G58" s="4"/>
      <c r="I58" s="63" t="s">
        <v>56</v>
      </c>
      <c r="J58" s="64"/>
      <c r="K58" s="65"/>
    </row>
    <row r="59" spans="1:19" ht="16" customHeight="1" x14ac:dyDescent="0.2">
      <c r="A59" s="8" t="s">
        <v>25</v>
      </c>
      <c r="B59" s="13">
        <v>1</v>
      </c>
      <c r="C59" s="75">
        <f>B59/B63</f>
        <v>5.8823529411764705E-2</v>
      </c>
      <c r="E59" s="23"/>
      <c r="F59" s="23"/>
      <c r="G59" s="23"/>
      <c r="I59" s="54" t="s">
        <v>122</v>
      </c>
      <c r="J59" s="55" t="s">
        <v>122</v>
      </c>
      <c r="K59" s="56" t="s">
        <v>122</v>
      </c>
    </row>
    <row r="60" spans="1:19" ht="16" customHeight="1" x14ac:dyDescent="0.2">
      <c r="A60" s="6" t="s">
        <v>20</v>
      </c>
      <c r="B60" s="12">
        <v>4</v>
      </c>
      <c r="C60" s="74">
        <f>B60/B63</f>
        <v>0.23529411764705882</v>
      </c>
      <c r="E60" s="1"/>
      <c r="F60" s="1"/>
      <c r="G60" s="1"/>
      <c r="I60" s="42" t="s">
        <v>123</v>
      </c>
      <c r="J60" s="43" t="s">
        <v>123</v>
      </c>
      <c r="K60" s="44" t="s">
        <v>123</v>
      </c>
    </row>
    <row r="61" spans="1:19" ht="16" customHeight="1" x14ac:dyDescent="0.2">
      <c r="A61" s="8" t="s">
        <v>27</v>
      </c>
      <c r="B61" s="13">
        <v>5</v>
      </c>
      <c r="C61" s="75">
        <f>B61/B63</f>
        <v>0.29411764705882354</v>
      </c>
      <c r="E61" s="33"/>
      <c r="F61" s="33"/>
      <c r="G61" s="33"/>
      <c r="I61" s="54" t="s">
        <v>124</v>
      </c>
      <c r="J61" s="55" t="s">
        <v>124</v>
      </c>
      <c r="K61" s="56" t="s">
        <v>124</v>
      </c>
    </row>
    <row r="62" spans="1:19" ht="16" customHeight="1" thickBot="1" x14ac:dyDescent="0.25">
      <c r="A62" s="9" t="s">
        <v>26</v>
      </c>
      <c r="B62" s="27">
        <v>5</v>
      </c>
      <c r="C62" s="76">
        <f>B62/B63</f>
        <v>0.29411764705882354</v>
      </c>
      <c r="E62" s="33"/>
      <c r="F62" s="33"/>
      <c r="G62" s="33"/>
      <c r="I62" s="57" t="s">
        <v>56</v>
      </c>
      <c r="J62" s="57" t="s">
        <v>56</v>
      </c>
      <c r="K62" s="57" t="s">
        <v>56</v>
      </c>
    </row>
    <row r="63" spans="1:19" ht="12" customHeight="1" x14ac:dyDescent="0.2">
      <c r="A63" s="18" t="s">
        <v>5</v>
      </c>
      <c r="B63" s="21">
        <f>SUM(B58:B62)</f>
        <v>17</v>
      </c>
      <c r="C63" s="31" t="s">
        <v>29</v>
      </c>
      <c r="E63" s="33"/>
      <c r="F63" s="33"/>
      <c r="G63" s="33"/>
      <c r="I63" s="39"/>
      <c r="J63" s="39"/>
      <c r="K63" s="39"/>
      <c r="L63" s="4"/>
      <c r="M63" s="4"/>
      <c r="N63" s="14"/>
      <c r="O63" s="14"/>
      <c r="P63" s="14"/>
      <c r="Q63" s="14"/>
      <c r="R63" s="14"/>
      <c r="S63" s="4"/>
    </row>
    <row r="64" spans="1:19" ht="16" customHeight="1" x14ac:dyDescent="0.2">
      <c r="A64" s="4"/>
      <c r="B64" s="4"/>
      <c r="C64" s="24"/>
      <c r="E64" s="33"/>
      <c r="F64" s="33"/>
      <c r="G64" s="33"/>
      <c r="I64" s="39"/>
      <c r="J64" s="39"/>
      <c r="K64" s="39"/>
    </row>
    <row r="65" spans="1:19" ht="16" customHeight="1" x14ac:dyDescent="0.2">
      <c r="A65" s="45" t="s">
        <v>28</v>
      </c>
      <c r="B65" s="46"/>
      <c r="C65" s="47"/>
      <c r="E65" s="33"/>
      <c r="F65" s="33"/>
      <c r="G65" s="33"/>
      <c r="I65" s="39"/>
      <c r="J65" s="39"/>
      <c r="K65" s="39"/>
    </row>
    <row r="66" spans="1:19" ht="16" customHeight="1" x14ac:dyDescent="0.2">
      <c r="A66" s="48" t="s">
        <v>55</v>
      </c>
      <c r="B66" s="49"/>
      <c r="C66" s="50"/>
      <c r="E66" s="33"/>
      <c r="F66" s="33"/>
      <c r="G66" s="33"/>
      <c r="I66" s="39"/>
      <c r="J66" s="39"/>
      <c r="K66" s="39"/>
    </row>
    <row r="67" spans="1:19" ht="16" customHeight="1" x14ac:dyDescent="0.2">
      <c r="A67" s="6" t="s">
        <v>18</v>
      </c>
      <c r="B67" s="12">
        <v>3</v>
      </c>
      <c r="C67" s="74">
        <f>B67/B72</f>
        <v>0.17647058823529413</v>
      </c>
      <c r="E67" s="33"/>
      <c r="F67" s="33"/>
      <c r="G67" s="33"/>
      <c r="I67" s="33"/>
      <c r="J67" s="33"/>
      <c r="K67" s="33"/>
    </row>
    <row r="68" spans="1:19" ht="16" customHeight="1" x14ac:dyDescent="0.2">
      <c r="A68" s="8" t="s">
        <v>19</v>
      </c>
      <c r="B68" s="13">
        <v>1</v>
      </c>
      <c r="C68" s="75">
        <f>B68/B72</f>
        <v>5.8823529411764705E-2</v>
      </c>
      <c r="E68" s="33"/>
      <c r="F68" s="33"/>
      <c r="G68" s="33"/>
      <c r="I68" s="39"/>
      <c r="J68" s="39"/>
      <c r="K68" s="39"/>
    </row>
    <row r="69" spans="1:19" ht="16" customHeight="1" x14ac:dyDescent="0.2">
      <c r="A69" s="6" t="s">
        <v>20</v>
      </c>
      <c r="B69" s="12">
        <v>7</v>
      </c>
      <c r="C69" s="74">
        <f>B69/B72</f>
        <v>0.41176470588235292</v>
      </c>
      <c r="E69" s="33"/>
      <c r="F69" s="33"/>
      <c r="G69" s="33"/>
      <c r="I69" s="39"/>
      <c r="J69" s="39"/>
      <c r="K69" s="39"/>
    </row>
    <row r="70" spans="1:19" ht="16" customHeight="1" x14ac:dyDescent="0.2">
      <c r="A70" s="8" t="s">
        <v>21</v>
      </c>
      <c r="B70" s="13">
        <v>5</v>
      </c>
      <c r="C70" s="75">
        <f>B70/B72</f>
        <v>0.29411764705882354</v>
      </c>
      <c r="E70" s="33"/>
      <c r="F70" s="33"/>
      <c r="G70" s="33"/>
      <c r="I70" s="39"/>
      <c r="J70" s="39"/>
      <c r="K70" s="39"/>
    </row>
    <row r="71" spans="1:19" ht="16" customHeight="1" thickBot="1" x14ac:dyDescent="0.25">
      <c r="A71" s="9" t="s">
        <v>22</v>
      </c>
      <c r="B71" s="27">
        <v>1</v>
      </c>
      <c r="C71" s="76">
        <f>B71/B72</f>
        <v>5.8823529411764705E-2</v>
      </c>
      <c r="E71" s="33"/>
      <c r="F71" s="33"/>
      <c r="G71" s="33"/>
      <c r="I71" s="33"/>
      <c r="J71" s="33"/>
      <c r="K71" s="33"/>
    </row>
    <row r="72" spans="1:19" ht="12" customHeight="1" x14ac:dyDescent="0.2">
      <c r="A72" s="18" t="s">
        <v>5</v>
      </c>
      <c r="B72" s="21">
        <f>SUM(B67:B71)</f>
        <v>17</v>
      </c>
      <c r="C72" s="31" t="s">
        <v>29</v>
      </c>
      <c r="E72" s="4"/>
      <c r="F72" s="4"/>
      <c r="G72" s="4"/>
      <c r="I72" s="3"/>
      <c r="J72" s="3"/>
      <c r="K72" s="3"/>
      <c r="L72" s="4"/>
      <c r="M72" s="4"/>
      <c r="N72" s="14"/>
      <c r="O72" s="14"/>
      <c r="P72" s="14"/>
      <c r="Q72" s="14"/>
      <c r="R72" s="14"/>
      <c r="S72" s="4"/>
    </row>
    <row r="73" spans="1:19" ht="16" customHeight="1" x14ac:dyDescent="0.2">
      <c r="A73" s="23"/>
      <c r="B73" s="23"/>
      <c r="C73" s="23"/>
      <c r="E73" s="23"/>
      <c r="F73" s="23"/>
      <c r="G73" s="23"/>
      <c r="I73" s="23"/>
      <c r="J73" s="23"/>
      <c r="K73" s="23"/>
    </row>
    <row r="74" spans="1:19" ht="16" customHeight="1" x14ac:dyDescent="0.2">
      <c r="A74" s="45" t="s">
        <v>37</v>
      </c>
      <c r="B74" s="46"/>
      <c r="C74" s="47"/>
      <c r="E74" s="1"/>
      <c r="F74" s="1"/>
      <c r="G74" s="1"/>
      <c r="I74" s="1"/>
      <c r="J74" s="1"/>
      <c r="K74" s="1"/>
    </row>
    <row r="75" spans="1:19" ht="50" customHeight="1" x14ac:dyDescent="0.2">
      <c r="A75" s="48" t="s">
        <v>38</v>
      </c>
      <c r="B75" s="49"/>
      <c r="C75" s="50"/>
      <c r="E75" s="33"/>
      <c r="F75" s="33"/>
      <c r="G75" s="33"/>
      <c r="I75" s="33"/>
      <c r="J75" s="33"/>
      <c r="K75" s="33"/>
    </row>
    <row r="76" spans="1:19" ht="16" customHeight="1" x14ac:dyDescent="0.2">
      <c r="A76" s="51" t="s">
        <v>70</v>
      </c>
      <c r="B76" s="52" t="s">
        <v>70</v>
      </c>
      <c r="C76" s="53" t="s">
        <v>70</v>
      </c>
      <c r="E76" s="33"/>
      <c r="F76" s="33"/>
      <c r="G76" s="33"/>
      <c r="I76" s="33"/>
      <c r="J76" s="33"/>
      <c r="K76" s="33"/>
    </row>
    <row r="77" spans="1:19" ht="16" customHeight="1" x14ac:dyDescent="0.2">
      <c r="A77" s="58" t="s">
        <v>71</v>
      </c>
      <c r="B77" s="59" t="s">
        <v>71</v>
      </c>
      <c r="C77" s="60" t="s">
        <v>71</v>
      </c>
      <c r="E77" s="33"/>
      <c r="F77" s="33"/>
      <c r="G77" s="33"/>
      <c r="I77" s="33"/>
      <c r="J77" s="33"/>
      <c r="K77" s="33"/>
    </row>
    <row r="78" spans="1:19" ht="16" customHeight="1" x14ac:dyDescent="0.2">
      <c r="A78" s="51" t="s">
        <v>72</v>
      </c>
      <c r="B78" s="52" t="s">
        <v>72</v>
      </c>
      <c r="C78" s="53" t="s">
        <v>72</v>
      </c>
      <c r="E78" s="33"/>
      <c r="F78" s="33"/>
      <c r="G78" s="33"/>
      <c r="I78" s="33"/>
      <c r="J78" s="33"/>
      <c r="K78" s="33"/>
    </row>
    <row r="79" spans="1:19" ht="16" customHeight="1" x14ac:dyDescent="0.2">
      <c r="A79" s="58" t="s">
        <v>73</v>
      </c>
      <c r="B79" s="59" t="s">
        <v>73</v>
      </c>
      <c r="C79" s="60" t="s">
        <v>73</v>
      </c>
      <c r="E79" s="33"/>
      <c r="F79" s="33"/>
      <c r="G79" s="33"/>
      <c r="I79" s="33"/>
      <c r="J79" s="33"/>
      <c r="K79" s="33"/>
    </row>
    <row r="80" spans="1:19" ht="32" customHeight="1" x14ac:dyDescent="0.2">
      <c r="A80" s="51" t="s">
        <v>74</v>
      </c>
      <c r="B80" s="52" t="s">
        <v>74</v>
      </c>
      <c r="C80" s="53" t="s">
        <v>74</v>
      </c>
      <c r="E80" s="33"/>
      <c r="F80" s="33"/>
      <c r="G80" s="33"/>
      <c r="I80" s="33"/>
      <c r="J80" s="33"/>
      <c r="K80" s="33"/>
    </row>
    <row r="81" spans="1:11" ht="16" customHeight="1" x14ac:dyDescent="0.2">
      <c r="A81" s="58" t="s">
        <v>56</v>
      </c>
      <c r="B81" s="59" t="s">
        <v>56</v>
      </c>
      <c r="C81" s="60" t="s">
        <v>56</v>
      </c>
      <c r="E81" s="33"/>
      <c r="F81" s="33"/>
      <c r="G81" s="33"/>
      <c r="I81" s="33"/>
      <c r="J81" s="33"/>
      <c r="K81" s="33"/>
    </row>
    <row r="82" spans="1:11" ht="16" customHeight="1" x14ac:dyDescent="0.2">
      <c r="A82" s="51" t="s">
        <v>75</v>
      </c>
      <c r="B82" s="52" t="s">
        <v>75</v>
      </c>
      <c r="C82" s="53" t="s">
        <v>75</v>
      </c>
      <c r="E82" s="33"/>
      <c r="F82" s="33"/>
      <c r="G82" s="33"/>
      <c r="I82" s="33"/>
      <c r="J82" s="33"/>
      <c r="K82" s="33"/>
    </row>
    <row r="83" spans="1:11" ht="16" customHeight="1" x14ac:dyDescent="0.2">
      <c r="A83" s="58" t="s">
        <v>76</v>
      </c>
      <c r="B83" s="59" t="s">
        <v>76</v>
      </c>
      <c r="C83" s="60" t="s">
        <v>76</v>
      </c>
      <c r="E83" s="33"/>
      <c r="F83" s="33"/>
      <c r="G83" s="33"/>
      <c r="I83" s="33"/>
      <c r="J83" s="33"/>
      <c r="K83" s="33"/>
    </row>
    <row r="84" spans="1:11" ht="16" customHeight="1" x14ac:dyDescent="0.2">
      <c r="A84" s="51" t="s">
        <v>77</v>
      </c>
      <c r="B84" s="52" t="s">
        <v>77</v>
      </c>
      <c r="C84" s="53" t="s">
        <v>77</v>
      </c>
      <c r="E84" s="33"/>
      <c r="F84" s="33"/>
      <c r="G84" s="33"/>
      <c r="I84" s="33"/>
      <c r="J84" s="33"/>
      <c r="K84" s="33"/>
    </row>
    <row r="85" spans="1:11" ht="16" customHeight="1" x14ac:dyDescent="0.2">
      <c r="A85" s="58" t="s">
        <v>71</v>
      </c>
      <c r="B85" s="59" t="s">
        <v>71</v>
      </c>
      <c r="C85" s="60" t="s">
        <v>71</v>
      </c>
      <c r="E85" s="33"/>
      <c r="F85" s="33"/>
      <c r="G85" s="33"/>
      <c r="I85" s="33"/>
      <c r="J85" s="33"/>
      <c r="K85" s="33"/>
    </row>
    <row r="86" spans="1:11" ht="16" customHeight="1" x14ac:dyDescent="0.2">
      <c r="A86" s="51" t="s">
        <v>78</v>
      </c>
      <c r="B86" s="52" t="s">
        <v>78</v>
      </c>
      <c r="C86" s="53" t="s">
        <v>78</v>
      </c>
      <c r="E86" s="4"/>
      <c r="F86" s="4"/>
      <c r="G86" s="4"/>
      <c r="I86" s="4"/>
      <c r="J86" s="4"/>
      <c r="K86" s="4"/>
    </row>
    <row r="87" spans="1:11" ht="16" customHeight="1" x14ac:dyDescent="0.2">
      <c r="A87" s="58" t="s">
        <v>79</v>
      </c>
      <c r="B87" s="59" t="s">
        <v>79</v>
      </c>
      <c r="C87" s="60" t="s">
        <v>79</v>
      </c>
      <c r="E87" s="40"/>
      <c r="F87" s="40"/>
      <c r="G87" s="40"/>
      <c r="I87" s="40"/>
      <c r="J87" s="40"/>
      <c r="K87" s="40"/>
    </row>
    <row r="88" spans="1:11" ht="16" customHeight="1" x14ac:dyDescent="0.2">
      <c r="A88" s="51" t="s">
        <v>80</v>
      </c>
      <c r="B88" s="52" t="s">
        <v>80</v>
      </c>
      <c r="C88" s="53" t="s">
        <v>80</v>
      </c>
      <c r="E88" s="41"/>
      <c r="F88" s="41"/>
      <c r="G88" s="41"/>
      <c r="I88" s="41"/>
      <c r="J88" s="41"/>
      <c r="K88" s="41"/>
    </row>
    <row r="89" spans="1:11" ht="16" customHeight="1" x14ac:dyDescent="0.2">
      <c r="A89" s="58" t="s">
        <v>81</v>
      </c>
      <c r="B89" s="59" t="s">
        <v>81</v>
      </c>
      <c r="C89" s="60" t="s">
        <v>81</v>
      </c>
      <c r="E89" s="39"/>
      <c r="F89" s="39"/>
      <c r="G89" s="39"/>
      <c r="I89" s="39"/>
      <c r="J89" s="39"/>
      <c r="K89" s="39"/>
    </row>
    <row r="90" spans="1:11" ht="16" customHeight="1" x14ac:dyDescent="0.2">
      <c r="A90" s="51" t="s">
        <v>56</v>
      </c>
      <c r="B90" s="52" t="s">
        <v>56</v>
      </c>
      <c r="C90" s="53" t="s">
        <v>56</v>
      </c>
      <c r="E90" s="39"/>
      <c r="F90" s="39"/>
      <c r="G90" s="39"/>
      <c r="I90" s="39"/>
      <c r="J90" s="39"/>
      <c r="K90" s="39"/>
    </row>
    <row r="91" spans="1:11" ht="16" customHeight="1" x14ac:dyDescent="0.2">
      <c r="A91" s="58" t="s">
        <v>82</v>
      </c>
      <c r="B91" s="59" t="s">
        <v>82</v>
      </c>
      <c r="C91" s="60" t="s">
        <v>82</v>
      </c>
      <c r="E91" s="39"/>
      <c r="F91" s="39"/>
      <c r="G91" s="39"/>
      <c r="I91" s="39"/>
      <c r="J91" s="39"/>
      <c r="K91" s="39"/>
    </row>
    <row r="92" spans="1:11" ht="16" customHeight="1" x14ac:dyDescent="0.2">
      <c r="A92" s="51" t="s">
        <v>20</v>
      </c>
      <c r="B92" s="52" t="s">
        <v>20</v>
      </c>
      <c r="C92" s="53" t="s">
        <v>20</v>
      </c>
      <c r="E92" s="39"/>
      <c r="F92" s="39"/>
      <c r="G92" s="39"/>
      <c r="I92" s="39"/>
      <c r="J92" s="39"/>
      <c r="K92" s="39"/>
    </row>
    <row r="93" spans="1:11" ht="16" customHeight="1" x14ac:dyDescent="0.2">
      <c r="A93" s="28"/>
      <c r="B93" s="28"/>
      <c r="C93" s="24"/>
      <c r="E93" s="4"/>
      <c r="F93" s="4"/>
      <c r="G93" s="4"/>
      <c r="I93" s="4"/>
      <c r="J93" s="4"/>
      <c r="K93" s="4"/>
    </row>
    <row r="94" spans="1:11" ht="16" customHeight="1" x14ac:dyDescent="0.2">
      <c r="A94" s="45" t="s">
        <v>39</v>
      </c>
      <c r="B94" s="46"/>
      <c r="C94" s="47"/>
      <c r="I94" s="4"/>
      <c r="J94" s="4"/>
      <c r="K94" s="4"/>
    </row>
    <row r="95" spans="1:11" ht="50" customHeight="1" x14ac:dyDescent="0.2">
      <c r="A95" s="48" t="s">
        <v>57</v>
      </c>
      <c r="B95" s="49"/>
      <c r="C95" s="50"/>
      <c r="I95" s="4"/>
      <c r="J95" s="4"/>
      <c r="K95" s="4"/>
    </row>
    <row r="96" spans="1:11" ht="16" customHeight="1" x14ac:dyDescent="0.2">
      <c r="A96" s="51" t="s">
        <v>83</v>
      </c>
      <c r="B96" s="52" t="s">
        <v>83</v>
      </c>
      <c r="C96" s="53" t="s">
        <v>83</v>
      </c>
    </row>
    <row r="97" spans="1:3" ht="16" customHeight="1" x14ac:dyDescent="0.2">
      <c r="A97" s="58" t="s">
        <v>84</v>
      </c>
      <c r="B97" s="59" t="s">
        <v>84</v>
      </c>
      <c r="C97" s="60" t="s">
        <v>84</v>
      </c>
    </row>
    <row r="98" spans="1:3" ht="16" customHeight="1" x14ac:dyDescent="0.2">
      <c r="A98" s="51" t="s">
        <v>85</v>
      </c>
      <c r="B98" s="52" t="s">
        <v>85</v>
      </c>
      <c r="C98" s="53" t="s">
        <v>85</v>
      </c>
    </row>
    <row r="99" spans="1:3" ht="16" customHeight="1" x14ac:dyDescent="0.2">
      <c r="A99" s="58" t="s">
        <v>86</v>
      </c>
      <c r="B99" s="59" t="s">
        <v>86</v>
      </c>
      <c r="C99" s="60" t="s">
        <v>86</v>
      </c>
    </row>
    <row r="100" spans="1:3" ht="16" customHeight="1" x14ac:dyDescent="0.2">
      <c r="A100" s="51" t="s">
        <v>87</v>
      </c>
      <c r="B100" s="52" t="s">
        <v>87</v>
      </c>
      <c r="C100" s="53" t="s">
        <v>87</v>
      </c>
    </row>
    <row r="101" spans="1:3" ht="16" customHeight="1" x14ac:dyDescent="0.2">
      <c r="A101" s="58" t="s">
        <v>88</v>
      </c>
      <c r="B101" s="59" t="s">
        <v>88</v>
      </c>
      <c r="C101" s="60" t="s">
        <v>88</v>
      </c>
    </row>
    <row r="102" spans="1:3" ht="16" customHeight="1" x14ac:dyDescent="0.2">
      <c r="A102" s="51" t="s">
        <v>80</v>
      </c>
      <c r="B102" s="52" t="s">
        <v>80</v>
      </c>
      <c r="C102" s="53" t="s">
        <v>80</v>
      </c>
    </row>
    <row r="103" spans="1:3" ht="16" customHeight="1" x14ac:dyDescent="0.2">
      <c r="A103" s="58" t="s">
        <v>89</v>
      </c>
      <c r="B103" s="59" t="s">
        <v>89</v>
      </c>
      <c r="C103" s="60" t="s">
        <v>89</v>
      </c>
    </row>
    <row r="104" spans="1:3" ht="16" customHeight="1" x14ac:dyDescent="0.2">
      <c r="A104" s="51" t="s">
        <v>90</v>
      </c>
      <c r="B104" s="52" t="s">
        <v>90</v>
      </c>
      <c r="C104" s="53" t="s">
        <v>90</v>
      </c>
    </row>
    <row r="105" spans="1:3" ht="16" customHeight="1" x14ac:dyDescent="0.2">
      <c r="A105" s="58" t="s">
        <v>71</v>
      </c>
      <c r="B105" s="59" t="s">
        <v>71</v>
      </c>
      <c r="C105" s="60" t="s">
        <v>71</v>
      </c>
    </row>
    <row r="106" spans="1:3" ht="16" customHeight="1" x14ac:dyDescent="0.2">
      <c r="A106" s="51" t="s">
        <v>56</v>
      </c>
      <c r="B106" s="52" t="s">
        <v>56</v>
      </c>
      <c r="C106" s="53" t="s">
        <v>56</v>
      </c>
    </row>
    <row r="107" spans="1:3" ht="32" customHeight="1" x14ac:dyDescent="0.2">
      <c r="A107" s="58" t="s">
        <v>91</v>
      </c>
      <c r="B107" s="59" t="s">
        <v>91</v>
      </c>
      <c r="C107" s="60" t="s">
        <v>91</v>
      </c>
    </row>
    <row r="108" spans="1:3" ht="16" customHeight="1" x14ac:dyDescent="0.2">
      <c r="A108" s="51" t="s">
        <v>80</v>
      </c>
      <c r="B108" s="52" t="s">
        <v>80</v>
      </c>
      <c r="C108" s="53" t="s">
        <v>80</v>
      </c>
    </row>
    <row r="109" spans="1:3" ht="16" customHeight="1" x14ac:dyDescent="0.2">
      <c r="A109" s="58" t="s">
        <v>81</v>
      </c>
      <c r="B109" s="59" t="s">
        <v>81</v>
      </c>
      <c r="C109" s="60" t="s">
        <v>81</v>
      </c>
    </row>
    <row r="110" spans="1:3" ht="16" customHeight="1" x14ac:dyDescent="0.2">
      <c r="A110" s="51" t="s">
        <v>80</v>
      </c>
      <c r="B110" s="52" t="s">
        <v>80</v>
      </c>
      <c r="C110" s="53" t="s">
        <v>80</v>
      </c>
    </row>
    <row r="111" spans="1:3" ht="16" customHeight="1" x14ac:dyDescent="0.2">
      <c r="A111" s="58" t="s">
        <v>92</v>
      </c>
      <c r="B111" s="59" t="s">
        <v>92</v>
      </c>
      <c r="C111" s="60" t="s">
        <v>92</v>
      </c>
    </row>
    <row r="112" spans="1:3" ht="16" customHeight="1" x14ac:dyDescent="0.2">
      <c r="A112" s="51" t="s">
        <v>56</v>
      </c>
      <c r="B112" s="52" t="s">
        <v>56</v>
      </c>
      <c r="C112" s="53" t="s">
        <v>56</v>
      </c>
    </row>
    <row r="113" spans="1:3" ht="16" customHeight="1" x14ac:dyDescent="0.2">
      <c r="A113" s="28"/>
      <c r="B113" s="28"/>
      <c r="C113" s="24"/>
    </row>
    <row r="114" spans="1:3" ht="16" customHeight="1" x14ac:dyDescent="0.2">
      <c r="A114" s="45" t="s">
        <v>40</v>
      </c>
      <c r="B114" s="46"/>
      <c r="C114" s="47"/>
    </row>
    <row r="115" spans="1:3" ht="36" customHeight="1" x14ac:dyDescent="0.2">
      <c r="A115" s="48" t="s">
        <v>43</v>
      </c>
      <c r="B115" s="49"/>
      <c r="C115" s="50"/>
    </row>
    <row r="116" spans="1:3" ht="16" customHeight="1" x14ac:dyDescent="0.2">
      <c r="A116" s="51" t="s">
        <v>93</v>
      </c>
      <c r="B116" s="52" t="s">
        <v>93</v>
      </c>
      <c r="C116" s="53" t="s">
        <v>93</v>
      </c>
    </row>
    <row r="117" spans="1:3" ht="16" customHeight="1" x14ac:dyDescent="0.2">
      <c r="A117" s="58" t="s">
        <v>56</v>
      </c>
      <c r="B117" s="59" t="s">
        <v>56</v>
      </c>
      <c r="C117" s="60" t="s">
        <v>56</v>
      </c>
    </row>
    <row r="118" spans="1:3" ht="16" customHeight="1" x14ac:dyDescent="0.2">
      <c r="A118" s="51" t="s">
        <v>56</v>
      </c>
      <c r="B118" s="52" t="s">
        <v>56</v>
      </c>
      <c r="C118" s="53" t="s">
        <v>56</v>
      </c>
    </row>
    <row r="119" spans="1:3" ht="16" customHeight="1" x14ac:dyDescent="0.2">
      <c r="A119" s="58" t="s">
        <v>56</v>
      </c>
      <c r="B119" s="59" t="s">
        <v>56</v>
      </c>
      <c r="C119" s="60" t="s">
        <v>56</v>
      </c>
    </row>
    <row r="120" spans="1:3" ht="16" customHeight="1" x14ac:dyDescent="0.2">
      <c r="A120" s="51" t="s">
        <v>56</v>
      </c>
      <c r="B120" s="52" t="s">
        <v>56</v>
      </c>
      <c r="C120" s="53" t="s">
        <v>56</v>
      </c>
    </row>
    <row r="121" spans="1:3" ht="16" customHeight="1" x14ac:dyDescent="0.2">
      <c r="A121" s="58" t="s">
        <v>94</v>
      </c>
      <c r="B121" s="59" t="s">
        <v>94</v>
      </c>
      <c r="C121" s="60" t="s">
        <v>94</v>
      </c>
    </row>
    <row r="122" spans="1:3" ht="16" customHeight="1" x14ac:dyDescent="0.2">
      <c r="A122" s="51" t="s">
        <v>95</v>
      </c>
      <c r="B122" s="52" t="s">
        <v>95</v>
      </c>
      <c r="C122" s="53" t="s">
        <v>95</v>
      </c>
    </row>
    <row r="123" spans="1:3" ht="16" customHeight="1" x14ac:dyDescent="0.2">
      <c r="A123" s="58" t="s">
        <v>96</v>
      </c>
      <c r="B123" s="59" t="s">
        <v>96</v>
      </c>
      <c r="C123" s="60" t="s">
        <v>96</v>
      </c>
    </row>
    <row r="124" spans="1:3" ht="16" customHeight="1" x14ac:dyDescent="0.2">
      <c r="A124" s="51" t="s">
        <v>56</v>
      </c>
      <c r="B124" s="52" t="s">
        <v>56</v>
      </c>
      <c r="C124" s="53" t="s">
        <v>56</v>
      </c>
    </row>
    <row r="125" spans="1:3" ht="16" customHeight="1" x14ac:dyDescent="0.2">
      <c r="A125" s="58" t="s">
        <v>97</v>
      </c>
      <c r="B125" s="59" t="s">
        <v>97</v>
      </c>
      <c r="C125" s="60" t="s">
        <v>97</v>
      </c>
    </row>
    <row r="126" spans="1:3" ht="16" customHeight="1" x14ac:dyDescent="0.2">
      <c r="A126" s="51" t="s">
        <v>56</v>
      </c>
      <c r="B126" s="52" t="s">
        <v>56</v>
      </c>
      <c r="C126" s="53" t="s">
        <v>56</v>
      </c>
    </row>
    <row r="127" spans="1:3" ht="16" customHeight="1" x14ac:dyDescent="0.2">
      <c r="A127" s="58" t="s">
        <v>98</v>
      </c>
      <c r="B127" s="59" t="s">
        <v>98</v>
      </c>
      <c r="C127" s="60" t="s">
        <v>98</v>
      </c>
    </row>
    <row r="128" spans="1:3" ht="16" customHeight="1" x14ac:dyDescent="0.2">
      <c r="A128" s="51" t="s">
        <v>56</v>
      </c>
      <c r="B128" s="52" t="s">
        <v>56</v>
      </c>
      <c r="C128" s="53" t="s">
        <v>56</v>
      </c>
    </row>
    <row r="129" spans="1:3" ht="16" customHeight="1" x14ac:dyDescent="0.2">
      <c r="A129" s="32"/>
      <c r="B129" s="32"/>
      <c r="C129" s="32"/>
    </row>
    <row r="130" spans="1:3" ht="16" customHeight="1" x14ac:dyDescent="0.2">
      <c r="A130" s="45" t="s">
        <v>41</v>
      </c>
      <c r="B130" s="46"/>
      <c r="C130" s="47"/>
    </row>
    <row r="131" spans="1:3" ht="16" customHeight="1" x14ac:dyDescent="0.2">
      <c r="A131" s="48" t="s">
        <v>42</v>
      </c>
      <c r="B131" s="49"/>
      <c r="C131" s="50"/>
    </row>
    <row r="132" spans="1:3" ht="16" customHeight="1" x14ac:dyDescent="0.2">
      <c r="A132" s="51" t="s">
        <v>56</v>
      </c>
      <c r="B132" s="52" t="s">
        <v>56</v>
      </c>
      <c r="C132" s="53" t="s">
        <v>56</v>
      </c>
    </row>
    <row r="133" spans="1:3" ht="16" customHeight="1" x14ac:dyDescent="0.2">
      <c r="A133" s="58" t="s">
        <v>99</v>
      </c>
      <c r="B133" s="59" t="s">
        <v>99</v>
      </c>
      <c r="C133" s="60" t="s">
        <v>99</v>
      </c>
    </row>
    <row r="134" spans="1:3" ht="16" customHeight="1" x14ac:dyDescent="0.2">
      <c r="A134" s="51" t="s">
        <v>56</v>
      </c>
      <c r="B134" s="52" t="s">
        <v>56</v>
      </c>
      <c r="C134" s="53" t="s">
        <v>56</v>
      </c>
    </row>
    <row r="135" spans="1:3" ht="16" customHeight="1" x14ac:dyDescent="0.2">
      <c r="A135" s="58" t="s">
        <v>100</v>
      </c>
      <c r="B135" s="59" t="s">
        <v>100</v>
      </c>
      <c r="C135" s="60" t="s">
        <v>100</v>
      </c>
    </row>
    <row r="136" spans="1:3" ht="16" customHeight="1" x14ac:dyDescent="0.2">
      <c r="A136" s="51" t="s">
        <v>101</v>
      </c>
      <c r="B136" s="52" t="s">
        <v>101</v>
      </c>
      <c r="C136" s="53" t="s">
        <v>101</v>
      </c>
    </row>
    <row r="137" spans="1:3" ht="16" customHeight="1" x14ac:dyDescent="0.2">
      <c r="A137" s="58" t="s">
        <v>56</v>
      </c>
      <c r="B137" s="59" t="s">
        <v>56</v>
      </c>
      <c r="C137" s="60" t="s">
        <v>56</v>
      </c>
    </row>
    <row r="138" spans="1:3" ht="16" customHeight="1" x14ac:dyDescent="0.2">
      <c r="A138" s="51" t="s">
        <v>56</v>
      </c>
      <c r="B138" s="52" t="s">
        <v>56</v>
      </c>
      <c r="C138" s="53" t="s">
        <v>56</v>
      </c>
    </row>
    <row r="139" spans="1:3" ht="16" customHeight="1" x14ac:dyDescent="0.2">
      <c r="A139" s="58" t="s">
        <v>56</v>
      </c>
      <c r="B139" s="59" t="s">
        <v>56</v>
      </c>
      <c r="C139" s="60" t="s">
        <v>56</v>
      </c>
    </row>
    <row r="140" spans="1:3" ht="32" customHeight="1" x14ac:dyDescent="0.2">
      <c r="A140" s="51" t="s">
        <v>102</v>
      </c>
      <c r="B140" s="52" t="s">
        <v>102</v>
      </c>
      <c r="C140" s="53" t="s">
        <v>102</v>
      </c>
    </row>
    <row r="141" spans="1:3" ht="16" customHeight="1" x14ac:dyDescent="0.2">
      <c r="A141" s="58" t="s">
        <v>103</v>
      </c>
      <c r="B141" s="59" t="s">
        <v>103</v>
      </c>
      <c r="C141" s="60" t="s">
        <v>103</v>
      </c>
    </row>
    <row r="142" spans="1:3" ht="16" customHeight="1" x14ac:dyDescent="0.2">
      <c r="A142" s="51" t="s">
        <v>104</v>
      </c>
      <c r="B142" s="52" t="s">
        <v>104</v>
      </c>
      <c r="C142" s="53" t="s">
        <v>104</v>
      </c>
    </row>
    <row r="143" spans="1:3" ht="16" customHeight="1" x14ac:dyDescent="0.2">
      <c r="A143" s="58" t="s">
        <v>105</v>
      </c>
      <c r="B143" s="59" t="s">
        <v>105</v>
      </c>
      <c r="C143" s="60" t="s">
        <v>105</v>
      </c>
    </row>
    <row r="144" spans="1:3" ht="16" customHeight="1" x14ac:dyDescent="0.2">
      <c r="A144" s="51" t="s">
        <v>56</v>
      </c>
      <c r="B144" s="52" t="s">
        <v>56</v>
      </c>
      <c r="C144" s="53" t="s">
        <v>56</v>
      </c>
    </row>
    <row r="145" spans="1:3" ht="16" customHeight="1" x14ac:dyDescent="0.2">
      <c r="A145" s="58" t="s">
        <v>56</v>
      </c>
      <c r="B145" s="59" t="s">
        <v>56</v>
      </c>
      <c r="C145" s="60" t="s">
        <v>56</v>
      </c>
    </row>
    <row r="146" spans="1:3" ht="0" hidden="1" customHeight="1" x14ac:dyDescent="0.2"/>
    <row r="147" spans="1:3" ht="0" hidden="1" customHeight="1" x14ac:dyDescent="0.2"/>
    <row r="148" spans="1:3" ht="0" hidden="1" customHeight="1" x14ac:dyDescent="0.2"/>
    <row r="149" spans="1:3" ht="0" hidden="1" customHeight="1" x14ac:dyDescent="0.2"/>
    <row r="150" spans="1:3" ht="0" hidden="1" customHeight="1" x14ac:dyDescent="0.2"/>
    <row r="151" spans="1:3" ht="0" hidden="1" customHeight="1" x14ac:dyDescent="0.2"/>
    <row r="152" spans="1:3" ht="0" hidden="1" customHeight="1" x14ac:dyDescent="0.2"/>
    <row r="153" spans="1:3" ht="0" hidden="1" customHeight="1" x14ac:dyDescent="0.2"/>
    <row r="154" spans="1:3" ht="0" hidden="1" customHeight="1" x14ac:dyDescent="0.2"/>
    <row r="155" spans="1:3" ht="0" hidden="1" customHeight="1" x14ac:dyDescent="0.2"/>
    <row r="156" spans="1:3" ht="0" hidden="1" customHeight="1" x14ac:dyDescent="0.2"/>
    <row r="157" spans="1:3" ht="0" hidden="1" customHeight="1" x14ac:dyDescent="0.2"/>
    <row r="158" spans="1:3" ht="0" hidden="1" customHeight="1" x14ac:dyDescent="0.2"/>
    <row r="159" spans="1:3" ht="0" hidden="1" customHeight="1" x14ac:dyDescent="0.2"/>
    <row r="160" spans="1:3" ht="0" hidden="1" customHeight="1" x14ac:dyDescent="0.2"/>
    <row r="161" ht="0" hidden="1" customHeight="1" x14ac:dyDescent="0.2"/>
    <row r="162" ht="0" hidden="1" customHeight="1" x14ac:dyDescent="0.2"/>
  </sheetData>
  <mergeCells count="134">
    <mergeCell ref="I42:K42"/>
    <mergeCell ref="I44:K44"/>
    <mergeCell ref="I47:K47"/>
    <mergeCell ref="I48:K48"/>
    <mergeCell ref="I41:K41"/>
    <mergeCell ref="I57:K57"/>
    <mergeCell ref="I58:K58"/>
    <mergeCell ref="I33:K33"/>
    <mergeCell ref="I34:K34"/>
    <mergeCell ref="I35:K35"/>
    <mergeCell ref="I36:K36"/>
    <mergeCell ref="I37:K37"/>
    <mergeCell ref="I40:K40"/>
    <mergeCell ref="I51:K51"/>
    <mergeCell ref="I54:K54"/>
    <mergeCell ref="I55:K55"/>
    <mergeCell ref="I56:K56"/>
    <mergeCell ref="I49:K49"/>
    <mergeCell ref="I50:K50"/>
    <mergeCell ref="I52:K52"/>
    <mergeCell ref="I53:K53"/>
    <mergeCell ref="A130:C130"/>
    <mergeCell ref="A131:C131"/>
    <mergeCell ref="A132:C132"/>
    <mergeCell ref="A133:C133"/>
    <mergeCell ref="A125:C125"/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44:C144"/>
    <mergeCell ref="A145:C145"/>
    <mergeCell ref="A140:C140"/>
    <mergeCell ref="A141:C141"/>
    <mergeCell ref="A142:C142"/>
    <mergeCell ref="A134:C134"/>
    <mergeCell ref="A135:C135"/>
    <mergeCell ref="A136:C136"/>
    <mergeCell ref="A137:C137"/>
    <mergeCell ref="A138:C138"/>
    <mergeCell ref="A139:C139"/>
    <mergeCell ref="A143:C143"/>
    <mergeCell ref="A117:C117"/>
    <mergeCell ref="A118:C118"/>
    <mergeCell ref="A119:C119"/>
    <mergeCell ref="A114:C114"/>
    <mergeCell ref="A110:C110"/>
    <mergeCell ref="A111:C111"/>
    <mergeCell ref="A112:C112"/>
    <mergeCell ref="A104:C104"/>
    <mergeCell ref="A105:C105"/>
    <mergeCell ref="A106:C106"/>
    <mergeCell ref="A107:C107"/>
    <mergeCell ref="A108:C108"/>
    <mergeCell ref="A109:C109"/>
    <mergeCell ref="A115:C115"/>
    <mergeCell ref="A116:C116"/>
    <mergeCell ref="A98:C98"/>
    <mergeCell ref="A99:C99"/>
    <mergeCell ref="A100:C100"/>
    <mergeCell ref="A101:C101"/>
    <mergeCell ref="A102:C102"/>
    <mergeCell ref="A103:C103"/>
    <mergeCell ref="A94:C94"/>
    <mergeCell ref="A95:C95"/>
    <mergeCell ref="A96:C96"/>
    <mergeCell ref="A97:C97"/>
    <mergeCell ref="A87:C87"/>
    <mergeCell ref="A88:C88"/>
    <mergeCell ref="A89:C89"/>
    <mergeCell ref="A90:C90"/>
    <mergeCell ref="A91:C91"/>
    <mergeCell ref="A92:C92"/>
    <mergeCell ref="A81:C81"/>
    <mergeCell ref="A82:C82"/>
    <mergeCell ref="A83:C83"/>
    <mergeCell ref="A84:C84"/>
    <mergeCell ref="A85:C85"/>
    <mergeCell ref="A86:C86"/>
    <mergeCell ref="A76:C76"/>
    <mergeCell ref="A77:C77"/>
    <mergeCell ref="A78:C78"/>
    <mergeCell ref="A79:C79"/>
    <mergeCell ref="A80:C80"/>
    <mergeCell ref="A48:C48"/>
    <mergeCell ref="A56:C56"/>
    <mergeCell ref="A57:C57"/>
    <mergeCell ref="A65:C65"/>
    <mergeCell ref="A66:C66"/>
    <mergeCell ref="A74:C74"/>
    <mergeCell ref="A47:C47"/>
    <mergeCell ref="I46:K46"/>
    <mergeCell ref="I23:K23"/>
    <mergeCell ref="I24:K24"/>
    <mergeCell ref="A12:C12"/>
    <mergeCell ref="A20:C20"/>
    <mergeCell ref="A21:C21"/>
    <mergeCell ref="E21:G21"/>
    <mergeCell ref="A75:C75"/>
    <mergeCell ref="I59:K59"/>
    <mergeCell ref="I61:K61"/>
    <mergeCell ref="I62:K62"/>
    <mergeCell ref="I31:K31"/>
    <mergeCell ref="I32:K32"/>
    <mergeCell ref="I38:K38"/>
    <mergeCell ref="I39:K39"/>
    <mergeCell ref="I45:K45"/>
    <mergeCell ref="E22:G22"/>
    <mergeCell ref="E23:G23"/>
    <mergeCell ref="E24:G24"/>
    <mergeCell ref="E25:G25"/>
    <mergeCell ref="E12:G12"/>
    <mergeCell ref="E20:G20"/>
    <mergeCell ref="I16:K16"/>
    <mergeCell ref="A2:C2"/>
    <mergeCell ref="I2:K2"/>
    <mergeCell ref="A3:C3"/>
    <mergeCell ref="I3:K3"/>
    <mergeCell ref="A11:C11"/>
    <mergeCell ref="A29:C29"/>
    <mergeCell ref="A30:C30"/>
    <mergeCell ref="A38:C38"/>
    <mergeCell ref="A39:C39"/>
    <mergeCell ref="E2:G2"/>
    <mergeCell ref="E3:G3"/>
    <mergeCell ref="E11:G11"/>
    <mergeCell ref="I9:K9"/>
    <mergeCell ref="I10:K10"/>
    <mergeCell ref="I17:K17"/>
    <mergeCell ref="I30:K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ElectroQuiz (second study)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2020-01-21T10:10:52Z</dcterms:created>
  <dcterms:modified xsi:type="dcterms:W3CDTF">2020-04-20T14:07:33Z</dcterms:modified>
</cp:coreProperties>
</file>